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994" activeTab="0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<sst xmlns="http://schemas.openxmlformats.org/spreadsheetml/2006/main" count="97" uniqueCount="82">
  <si>
    <r>
      <t>表</t>
    </r>
    <r>
      <rPr>
        <sz val="9"/>
        <rFont val="Times New Roman"/>
        <family val="0"/>
      </rPr>
      <t>10</t>
    </r>
  </si>
  <si>
    <r>
      <t>部门整体绩效自评表</t>
    </r>
    <r>
      <rPr>
        <sz val="20"/>
        <color indexed="8"/>
        <rFont val="Times New Roman"/>
        <family val="0"/>
      </rPr>
      <t xml:space="preserve"> </t>
    </r>
  </si>
  <si>
    <r>
      <rPr>
        <sz val="10"/>
        <color indexed="8"/>
        <rFont val="方正仿宋_GBK"/>
        <family val="0"/>
      </rPr>
      <t>（</t>
    </r>
    <r>
      <rPr>
        <sz val="10"/>
        <color indexed="8"/>
        <rFont val="Times New Roman"/>
        <family val="0"/>
      </rPr>
      <t>2021</t>
    </r>
    <r>
      <rPr>
        <sz val="10"/>
        <color indexed="8"/>
        <rFont val="方正仿宋_GBK"/>
        <family val="0"/>
      </rPr>
      <t>年度）</t>
    </r>
  </si>
  <si>
    <r>
      <t>部门</t>
    </r>
    <r>
      <rPr>
        <sz val="9"/>
        <rFont val="Times New Roman"/>
        <family val="0"/>
      </rPr>
      <t>(</t>
    </r>
    <r>
      <rPr>
        <sz val="9"/>
        <rFont val="宋体"/>
        <family val="0"/>
      </rPr>
      <t>单位</t>
    </r>
    <r>
      <rPr>
        <sz val="9"/>
        <rFont val="Times New Roman"/>
        <family val="0"/>
      </rPr>
      <t xml:space="preserve">)
</t>
    </r>
    <r>
      <rPr>
        <sz val="9"/>
        <rFont val="宋体"/>
        <family val="0"/>
      </rPr>
      <t>名称</t>
    </r>
  </si>
  <si>
    <t>重庆市长寿区但渡镇人民政府</t>
  </si>
  <si>
    <t>自评得分</t>
  </si>
  <si>
    <r>
      <rPr>
        <sz val="10"/>
        <color indexed="8"/>
        <rFont val="宋体"/>
        <family val="0"/>
      </rPr>
      <t>全年资金（万元）</t>
    </r>
  </si>
  <si>
    <r>
      <t>全年预算数（</t>
    </r>
    <r>
      <rPr>
        <sz val="10"/>
        <color indexed="8"/>
        <rFont val="Times New Roman"/>
        <family val="0"/>
      </rPr>
      <t>A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</si>
  <si>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全年执行数（</t>
    </r>
    <r>
      <rPr>
        <sz val="10"/>
        <color indexed="8"/>
        <rFont val="Times New Roman"/>
        <family val="0"/>
      </rPr>
      <t>B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</si>
  <si>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执行率（</t>
    </r>
    <r>
      <rPr>
        <sz val="10"/>
        <color indexed="8"/>
        <rFont val="Times New Roman"/>
        <family val="0"/>
      </rPr>
      <t>B/A,%)</t>
    </r>
  </si>
  <si>
    <r>
      <rPr>
        <sz val="10"/>
        <color indexed="8"/>
        <rFont val="宋体"/>
        <family val="0"/>
      </rPr>
      <t>当年整体绩效目标</t>
    </r>
  </si>
  <si>
    <r>
      <rPr>
        <sz val="10"/>
        <color indexed="8"/>
        <rFont val="宋体"/>
        <family val="0"/>
      </rPr>
      <t>年初设定目标</t>
    </r>
  </si>
  <si>
    <r>
      <rPr>
        <sz val="10"/>
        <color indexed="8"/>
        <rFont val="宋体"/>
        <family val="0"/>
      </rPr>
      <t>实际完成情况</t>
    </r>
  </si>
  <si>
    <r>
      <t>做好承担村镇建设服务、村镇环境保护、市容、市政、环卫、园林绿化等事务性工作。承担农业、林业、水利、畜牧、农村土地流转等方面技术推广、服务保障等工作</t>
    </r>
    <r>
      <rPr>
        <sz val="10"/>
        <color indexed="8"/>
        <rFont val="Times New Roman"/>
        <family val="0"/>
      </rPr>
      <t>;</t>
    </r>
    <r>
      <rPr>
        <sz val="10"/>
        <color indexed="8"/>
        <rFont val="宋体"/>
        <family val="0"/>
      </rPr>
      <t>主要承担关系转接、联络接待、困难帮扶、信息采集、情况反映、立功喜报、悬挂光荣牌和</t>
    </r>
    <r>
      <rPr>
        <sz val="10"/>
        <color indexed="8"/>
        <rFont val="Times New Roman"/>
        <family val="0"/>
      </rPr>
      <t>“</t>
    </r>
    <r>
      <rPr>
        <sz val="10"/>
        <color indexed="8"/>
        <rFont val="宋体"/>
        <family val="0"/>
      </rPr>
      <t>八一</t>
    </r>
    <r>
      <rPr>
        <sz val="10"/>
        <color indexed="8"/>
        <rFont val="Times New Roman"/>
        <family val="0"/>
      </rPr>
      <t>”</t>
    </r>
    <r>
      <rPr>
        <sz val="10"/>
        <color indexed="8"/>
        <rFont val="宋体"/>
        <family val="0"/>
      </rPr>
      <t>、春节等节日以及重大变故走访慰问等具体事务，搭建政策咨询、帮扶援助、沟通联系、学习交流等活动场所。承担文化、旅游、体育、广播电视等方面服务工作。承担城乡居民就业、再就业和农村富余劳动力培训及转移、城乡居民养老保险及合作医疗保险等工作。与综合行政执法办公室实行统筹运行的机制，集中行使依法授权或委托的农林水利、规划建设、卫生健康、市容环卫、环境保护、文化旅游、民政、消防管理等领域的行政监督权和行政处罚权。</t>
    </r>
  </si>
  <si>
    <t>全部完成</t>
  </si>
  <si>
    <t>表11</t>
  </si>
  <si>
    <t>项目绩效自评结果汇总表</t>
  </si>
  <si>
    <t>（2021年度）</t>
  </si>
  <si>
    <t>序号</t>
  </si>
  <si>
    <t>项目名称</t>
  </si>
  <si>
    <t>预算数（万元）</t>
  </si>
  <si>
    <t>执行数（万元）</t>
  </si>
  <si>
    <t xml:space="preserve">第十九届人大代表换届选举经费  </t>
  </si>
  <si>
    <t>大学生参军入伍和进疆进藏服役新兵奖励</t>
  </si>
  <si>
    <t xml:space="preserve"> 2021年度村（社区）、流动党员、非公经济和社会组织党组织工作活动经费</t>
  </si>
  <si>
    <t>2021年度选调生到村任职补助经费</t>
  </si>
  <si>
    <t>2021年美术馆、图书馆、文化馆（站）免费开放专项经费</t>
  </si>
  <si>
    <t>社会福利及救助资金</t>
  </si>
  <si>
    <t>退役军人服务站工作经费补助</t>
  </si>
  <si>
    <t>2020年城乡居民养老保险工作经费</t>
  </si>
  <si>
    <t>2020年度老党员生活补助资金</t>
  </si>
  <si>
    <t>敬老院（福利院）管理维修补助经费</t>
  </si>
  <si>
    <t>疫情防控资金</t>
  </si>
  <si>
    <t>2021年城乡居民合作医疗保险工作经费</t>
  </si>
  <si>
    <t>街镇污水管网维修养护补助</t>
  </si>
  <si>
    <t>生活垃圾分类考核奖励资金</t>
  </si>
  <si>
    <t>2020年基层动物防疫补助资金</t>
  </si>
  <si>
    <t>2021年一次性农业专项补助资金</t>
  </si>
  <si>
    <t>农村饮水安全工程维修养护资金、水厂运行维护</t>
  </si>
  <si>
    <t>2021年河库清漂保洁工作补助经费</t>
  </si>
  <si>
    <t>美丽乡村、一事一议项目</t>
  </si>
  <si>
    <t>长寿区生态屏障区但渡镇水土保持资金</t>
  </si>
  <si>
    <t>2021年打非专项项目经费</t>
  </si>
  <si>
    <t>2020-2021年冬春生活救助资金</t>
  </si>
  <si>
    <t>表12</t>
  </si>
  <si>
    <t xml:space="preserve">项目支出绩效目标自评表 </t>
  </si>
  <si>
    <t>专项（项目）名称</t>
  </si>
  <si>
    <t>第十九届人大代表换届选举经费</t>
  </si>
  <si>
    <t>联系人及电话</t>
  </si>
  <si>
    <t>吴国全18996217858</t>
  </si>
  <si>
    <t>主管部门</t>
  </si>
  <si>
    <t>实施单位</t>
  </si>
  <si>
    <t>项目资金（万元）</t>
  </si>
  <si>
    <t>全年预算数（A）</t>
  </si>
  <si>
    <t>全年执行数（B）</t>
  </si>
  <si>
    <t>执行率（B/A,%)</t>
  </si>
  <si>
    <t>总量</t>
  </si>
  <si>
    <t xml:space="preserve">项目自评得分
（   100   ） </t>
  </si>
  <si>
    <t>其中：财政资金</t>
  </si>
  <si>
    <t>年度总体目标</t>
  </si>
  <si>
    <t>年初设定目标</t>
  </si>
  <si>
    <t>全年目标实际完成情况</t>
  </si>
  <si>
    <t xml:space="preserve"> 目标1：一次性足额成功选举9名区第十九届人大代表、镇二十届58名人大代表；
 目标2：持续服务代表履职尽责；
 目标3：合理合规使用资金。</t>
  </si>
  <si>
    <t>绩效指标</t>
  </si>
  <si>
    <t>指标名称</t>
  </si>
  <si>
    <t>分值</t>
  </si>
  <si>
    <t>年度指标值</t>
  </si>
  <si>
    <t>全年完成值</t>
  </si>
  <si>
    <t>完成比例</t>
  </si>
  <si>
    <t>未完成原因和改进措施
及相关说明</t>
  </si>
  <si>
    <t>合计</t>
  </si>
  <si>
    <t>—</t>
  </si>
  <si>
    <t>换届选举次数</t>
  </si>
  <si>
    <t>1次</t>
  </si>
  <si>
    <t>选举经费</t>
  </si>
  <si>
    <t xml:space="preserve">19.9848万元
</t>
  </si>
  <si>
    <t>推动形成绿色发展方式，促进经济可持续发展</t>
  </si>
  <si>
    <t xml:space="preserve">持续推动
</t>
  </si>
  <si>
    <t>辖区内群众满意度</t>
  </si>
  <si>
    <t xml:space="preserve">≥95%
</t>
  </si>
  <si>
    <t>说明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</si>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</sst>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宋体"/>
      <family val="0"/>
    </font>
    <font>
      <sz val="20"/>
      <color indexed="8"/>
      <name val="方正小标宋_GBK"/>
      <family val="0"/>
    </font>
    <font>
      <sz val="10"/>
      <color indexed="8"/>
      <name val="方正仿宋_GBK"/>
      <family val="0"/>
    </font>
    <font>
      <sz val="10"/>
      <color indexed="8"/>
      <name val="宋体"/>
      <family val="0"/>
    </font>
    <font>
      <sz val="10"/>
      <name val="方正仿宋_GBK"/>
      <family val="0"/>
    </font>
    <font>
      <sz val="11"/>
      <color indexed="10"/>
      <name val="Times New Roman"/>
      <family val="0"/>
    </font>
    <font>
      <sz val="11"/>
      <color indexed="8"/>
      <name val="Times New Roman"/>
      <family val="0"/>
    </font>
    <font>
      <sz val="2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9"/>
      <name val="Times New Roman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20"/>
      <color rgb="FF000000"/>
      <name val="方正小标宋_GBK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28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27" fillId="13" borderId="1" applyNumberFormat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0" fillId="7" borderId="0" applyNumberFormat="0" applyBorder="0" applyAlignment="0" applyProtection="0"/>
    <xf numFmtId="0" fontId="0" fillId="17" borderId="0" applyNumberFormat="0" applyBorder="0" applyAlignment="0" applyProtection="0"/>
    <xf numFmtId="0" fontId="19" fillId="0" borderId="2" applyNumberFormat="0" applyFill="0" applyAlignment="0" applyProtection="0"/>
    <xf numFmtId="0" fontId="23" fillId="18" borderId="0" applyNumberFormat="0" applyBorder="0" applyAlignment="0" applyProtection="0"/>
    <xf numFmtId="0" fontId="18" fillId="19" borderId="3" applyNumberFormat="0" applyAlignment="0" applyProtection="0"/>
    <xf numFmtId="0" fontId="30" fillId="13" borderId="4" applyNumberFormat="0" applyAlignment="0" applyProtection="0"/>
    <xf numFmtId="43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14" fillId="10" borderId="0" applyNumberFormat="0" applyBorder="0" applyAlignment="0" applyProtection="0"/>
    <xf numFmtId="0" fontId="0" fillId="21" borderId="0" applyNumberFormat="0" applyBorder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6" fillId="0" borderId="7" applyNumberFormat="0" applyFill="0" applyAlignment="0" applyProtection="0"/>
    <xf numFmtId="0" fontId="5" fillId="0" borderId="0">
      <alignment/>
      <protection/>
    </xf>
    <xf numFmtId="0" fontId="0" fillId="22" borderId="0" applyNumberFormat="0" applyBorder="0" applyAlignment="0" applyProtection="0"/>
    <xf numFmtId="0" fontId="15" fillId="0" borderId="8" applyNumberFormat="0" applyFill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2" fillId="0" borderId="0" xfId="17" applyFont="1" applyAlignment="1">
      <alignment horizontal="center" vertical="center"/>
      <protection/>
    </xf>
    <xf numFmtId="0" fontId="4" fillId="0" borderId="0" xfId="17" applyFont="1" applyAlignment="1">
      <alignment vertical="center" wrapText="1"/>
      <protection/>
    </xf>
    <xf numFmtId="0" fontId="5" fillId="0" borderId="0" xfId="17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33" fillId="0" borderId="11" xfId="0" applyFont="1" applyFill="1" applyBorder="1" applyAlignment="1">
      <alignment horizontal="center" vertical="center" wrapText="1" readingOrder="1"/>
    </xf>
    <xf numFmtId="0" fontId="33" fillId="0" borderId="11" xfId="0" applyNumberFormat="1" applyFont="1" applyFill="1" applyBorder="1" applyAlignment="1">
      <alignment horizontal="left" vertical="center" wrapText="1" readingOrder="1"/>
    </xf>
    <xf numFmtId="0" fontId="8" fillId="0" borderId="11" xfId="0" applyFont="1" applyBorder="1" applyAlignment="1">
      <alignment horizontal="center" vertical="center"/>
    </xf>
    <xf numFmtId="9" fontId="8" fillId="0" borderId="15" xfId="0" applyNumberFormat="1" applyFont="1" applyBorder="1" applyAlignment="1">
      <alignment horizontal="center" vertical="center" wrapText="1"/>
    </xf>
    <xf numFmtId="9" fontId="8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33" fillId="0" borderId="11" xfId="0" applyNumberFormat="1" applyFont="1" applyFill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17" applyFont="1" applyAlignment="1">
      <alignment horizontal="center" vertical="center"/>
      <protection/>
    </xf>
    <xf numFmtId="0" fontId="3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7" xfId="17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0" fontId="13" fillId="0" borderId="15" xfId="0" applyNumberFormat="1" applyFont="1" applyBorder="1" applyAlignment="1">
      <alignment horizontal="center" vertical="center" wrapText="1"/>
    </xf>
    <xf numFmtId="10" fontId="13" fillId="0" borderId="16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</cellXfs>
  <cellStyles count="64">
    <cellStyle name="Normal" xfId="0"/>
    <cellStyle name="常规 5" xfId="15"/>
    <cellStyle name="常规 4" xfId="16"/>
    <cellStyle name="常规 2" xfId="17"/>
    <cellStyle name="常规 3 2" xfId="18"/>
    <cellStyle name="常规 6 2" xfId="19"/>
    <cellStyle name="常规 5 2" xfId="20"/>
    <cellStyle name="常规 6" xfId="21"/>
    <cellStyle name="百分比 2" xfId="22"/>
    <cellStyle name="60% - 强调文字颜色 6" xfId="23"/>
    <cellStyle name="20% - 强调文字颜色 4" xfId="24"/>
    <cellStyle name="强调文字颜色 4" xfId="25"/>
    <cellStyle name="输入" xfId="26"/>
    <cellStyle name="40% - 强调文字颜色 3" xfId="27"/>
    <cellStyle name="20% - 强调文字颜色 3" xfId="28"/>
    <cellStyle name="Currency" xfId="29"/>
    <cellStyle name="强调文字颜色 3" xfId="30"/>
    <cellStyle name="Percent" xfId="31"/>
    <cellStyle name="60% - 强调文字颜色 2" xfId="32"/>
    <cellStyle name="60% - 强调文字颜色 5" xfId="33"/>
    <cellStyle name="强调文字颜色 2" xfId="34"/>
    <cellStyle name="60% - 强调文字颜色 1" xfId="35"/>
    <cellStyle name="60% - 强调文字颜色 4" xfId="36"/>
    <cellStyle name="计算" xfId="37"/>
    <cellStyle name="强调文字颜色 1" xfId="38"/>
    <cellStyle name="适中" xfId="39"/>
    <cellStyle name="20% - 强调文字颜色 5" xfId="40"/>
    <cellStyle name="好" xfId="41"/>
    <cellStyle name="20% - 强调文字颜色 1" xfId="42"/>
    <cellStyle name="汇总" xfId="43"/>
    <cellStyle name="差" xfId="44"/>
    <cellStyle name="检查单元格" xfId="45"/>
    <cellStyle name="输出" xfId="46"/>
    <cellStyle name="千位分隔 2" xfId="47"/>
    <cellStyle name="标题 1" xfId="48"/>
    <cellStyle name="常规 2 2 2" xfId="49"/>
    <cellStyle name="解释性文本" xfId="50"/>
    <cellStyle name="20% - 强调文字颜色 2" xfId="51"/>
    <cellStyle name="标题 4" xfId="52"/>
    <cellStyle name="Currency [0]" xfId="53"/>
    <cellStyle name="常规 2 2" xfId="54"/>
    <cellStyle name="40% - 强调文字颜色 4" xfId="55"/>
    <cellStyle name="Comma" xfId="56"/>
    <cellStyle name="Followed Hyperlink" xfId="57"/>
    <cellStyle name="标题" xfId="58"/>
    <cellStyle name="40% - 强调文字颜色 2" xfId="59"/>
    <cellStyle name="警告文本" xfId="60"/>
    <cellStyle name="60% - 强调文字颜色 3" xfId="61"/>
    <cellStyle name="注释" xfId="62"/>
    <cellStyle name="20% - 强调文字颜色 6" xfId="63"/>
    <cellStyle name="强调文字颜色 5" xfId="64"/>
    <cellStyle name="40% - 强调文字颜色 6" xfId="65"/>
    <cellStyle name="Hyperlink" xfId="66"/>
    <cellStyle name="Comma [0]" xfId="67"/>
    <cellStyle name="常规 2 10" xfId="68"/>
    <cellStyle name="标题 2" xfId="69"/>
    <cellStyle name="常规 2 3" xfId="70"/>
    <cellStyle name="40% - 强调文字颜色 5" xfId="71"/>
    <cellStyle name="标题 3" xfId="72"/>
    <cellStyle name="强调文字颜色 6" xfId="73"/>
    <cellStyle name="常规 7" xfId="74"/>
    <cellStyle name="40% - 强调文字颜色 1" xfId="75"/>
    <cellStyle name="常规 3" xfId="76"/>
    <cellStyle name="链接单元格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H15" sqref="H15"/>
    </sheetView>
  </sheetViews>
  <sheetFormatPr defaultColWidth="9.00390625" defaultRowHeight="13.5"/>
  <cols>
    <col min="1" max="1" width="9.50390625" style="32" customWidth="1"/>
    <col min="2" max="2" width="10.25390625" style="32" customWidth="1"/>
    <col min="3" max="3" width="9.00390625" style="32" customWidth="1"/>
    <col min="4" max="5" width="10.875" style="32" customWidth="1"/>
    <col min="6" max="7" width="9.00390625" style="32" customWidth="1"/>
    <col min="8" max="8" width="17.25390625" style="32" customWidth="1"/>
    <col min="9" max="16384" width="9.00390625" style="32" customWidth="1"/>
  </cols>
  <sheetData>
    <row r="1" ht="13.5">
      <c r="A1" s="33" t="s">
        <v>0</v>
      </c>
    </row>
    <row r="2" spans="1:8" ht="27">
      <c r="A2" s="34" t="s">
        <v>1</v>
      </c>
      <c r="B2" s="35"/>
      <c r="C2" s="35"/>
      <c r="D2" s="35"/>
      <c r="E2" s="35"/>
      <c r="F2" s="35"/>
      <c r="G2" s="35"/>
      <c r="H2" s="35"/>
    </row>
    <row r="3" spans="1:8" ht="17.25" customHeight="1">
      <c r="A3" s="36" t="s">
        <v>2</v>
      </c>
      <c r="B3" s="36"/>
      <c r="C3" s="36"/>
      <c r="D3" s="36"/>
      <c r="E3" s="36"/>
      <c r="F3" s="36"/>
      <c r="G3" s="36"/>
      <c r="H3" s="36"/>
    </row>
    <row r="4" spans="1:9" ht="27.75" customHeight="1">
      <c r="A4" s="37" t="s">
        <v>3</v>
      </c>
      <c r="B4" s="7" t="s">
        <v>4</v>
      </c>
      <c r="C4" s="38"/>
      <c r="D4" s="38"/>
      <c r="E4" s="50" t="s">
        <v>5</v>
      </c>
      <c r="F4" s="51">
        <v>100</v>
      </c>
      <c r="G4" s="51"/>
      <c r="H4" s="51"/>
      <c r="I4" s="55"/>
    </row>
    <row r="5" spans="1:8" ht="27.75" customHeight="1">
      <c r="A5" s="38" t="s">
        <v>6</v>
      </c>
      <c r="B5" s="39" t="s">
        <v>7</v>
      </c>
      <c r="C5" s="40"/>
      <c r="D5" s="41"/>
      <c r="E5" s="52" t="s">
        <v>8</v>
      </c>
      <c r="F5" s="40"/>
      <c r="G5" s="41"/>
      <c r="H5" s="38" t="s">
        <v>9</v>
      </c>
    </row>
    <row r="6" spans="1:8" ht="27.75" customHeight="1">
      <c r="A6" s="38"/>
      <c r="B6" s="42">
        <v>3277.28</v>
      </c>
      <c r="C6" s="43"/>
      <c r="D6" s="44"/>
      <c r="E6" s="42">
        <v>3277.28</v>
      </c>
      <c r="F6" s="43"/>
      <c r="G6" s="44"/>
      <c r="H6" s="53">
        <f>E6/B6</f>
        <v>1</v>
      </c>
    </row>
    <row r="7" spans="1:8" ht="27.75" customHeight="1">
      <c r="A7" s="38"/>
      <c r="B7" s="45"/>
      <c r="C7" s="46"/>
      <c r="D7" s="47"/>
      <c r="E7" s="45"/>
      <c r="F7" s="46"/>
      <c r="G7" s="47"/>
      <c r="H7" s="54"/>
    </row>
    <row r="8" spans="1:8" ht="27.75" customHeight="1">
      <c r="A8" s="48" t="s">
        <v>10</v>
      </c>
      <c r="B8" s="38" t="s">
        <v>11</v>
      </c>
      <c r="C8" s="38"/>
      <c r="D8" s="38"/>
      <c r="E8" s="38"/>
      <c r="F8" s="38" t="s">
        <v>12</v>
      </c>
      <c r="G8" s="38"/>
      <c r="H8" s="38"/>
    </row>
    <row r="9" spans="1:8" ht="222" customHeight="1">
      <c r="A9" s="49"/>
      <c r="B9" s="39" t="s">
        <v>13</v>
      </c>
      <c r="C9" s="40"/>
      <c r="D9" s="40"/>
      <c r="E9" s="41"/>
      <c r="F9" s="50" t="s">
        <v>14</v>
      </c>
      <c r="G9" s="38"/>
      <c r="H9" s="38"/>
    </row>
    <row r="10" s="31" customFormat="1" ht="13.5"/>
  </sheetData>
  <sheetProtection/>
  <mergeCells count="15">
    <mergeCell ref="A2:H2"/>
    <mergeCell ref="A3:H3"/>
    <mergeCell ref="B4:D4"/>
    <mergeCell ref="F4:H4"/>
    <mergeCell ref="B5:D5"/>
    <mergeCell ref="E5:G5"/>
    <mergeCell ref="B8:E8"/>
    <mergeCell ref="F8:H8"/>
    <mergeCell ref="B9:E9"/>
    <mergeCell ref="F9:H9"/>
    <mergeCell ref="A5:A7"/>
    <mergeCell ref="A8:A9"/>
    <mergeCell ref="H6:H7"/>
    <mergeCell ref="B6:D7"/>
    <mergeCell ref="E6:G7"/>
  </mergeCells>
  <printOptions/>
  <pageMargins left="0.7" right="0.7" top="0.75" bottom="0.75" header="0.3" footer="0.3"/>
  <pageSetup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4">
      <selection activeCell="A1" sqref="A1"/>
    </sheetView>
  </sheetViews>
  <sheetFormatPr defaultColWidth="9.00390625" defaultRowHeight="13.5"/>
  <cols>
    <col min="1" max="1" width="9.50390625" style="0" customWidth="1"/>
    <col min="2" max="2" width="34.25390625" style="0" customWidth="1"/>
    <col min="3" max="5" width="12.75390625" style="0" customWidth="1"/>
  </cols>
  <sheetData>
    <row r="1" spans="1:5" ht="15.75">
      <c r="A1" s="2" t="s">
        <v>15</v>
      </c>
      <c r="B1" s="3"/>
      <c r="C1" s="4"/>
      <c r="D1" s="4"/>
      <c r="E1" s="4"/>
    </row>
    <row r="2" spans="1:5" ht="27">
      <c r="A2" s="5" t="s">
        <v>16</v>
      </c>
      <c r="B2" s="5"/>
      <c r="C2" s="5"/>
      <c r="D2" s="5"/>
      <c r="E2" s="5"/>
    </row>
    <row r="3" spans="1:5" ht="17.25" customHeight="1">
      <c r="A3" s="6" t="s">
        <v>17</v>
      </c>
      <c r="B3" s="6"/>
      <c r="C3" s="6"/>
      <c r="D3" s="6"/>
      <c r="E3" s="6"/>
    </row>
    <row r="4" spans="1:5" ht="27.75" customHeight="1">
      <c r="A4" s="7" t="s">
        <v>18</v>
      </c>
      <c r="B4" s="26" t="s">
        <v>19</v>
      </c>
      <c r="C4" s="26" t="s">
        <v>20</v>
      </c>
      <c r="D4" s="26" t="s">
        <v>21</v>
      </c>
      <c r="E4" s="20" t="s">
        <v>5</v>
      </c>
    </row>
    <row r="5" spans="1:5" ht="27.75" customHeight="1">
      <c r="A5" s="7">
        <v>1</v>
      </c>
      <c r="B5" s="27" t="s">
        <v>22</v>
      </c>
      <c r="C5" s="28">
        <v>19.9848</v>
      </c>
      <c r="D5" s="28">
        <v>19.9848</v>
      </c>
      <c r="E5" s="27">
        <v>100</v>
      </c>
    </row>
    <row r="6" spans="1:5" ht="27.75" customHeight="1">
      <c r="A6" s="7">
        <v>2</v>
      </c>
      <c r="B6" s="27" t="s">
        <v>23</v>
      </c>
      <c r="C6" s="28">
        <v>6.5</v>
      </c>
      <c r="D6" s="28">
        <v>6.5</v>
      </c>
      <c r="E6" s="27">
        <v>100</v>
      </c>
    </row>
    <row r="7" spans="1:5" ht="27.75" customHeight="1">
      <c r="A7" s="7">
        <v>3</v>
      </c>
      <c r="B7" s="27" t="s">
        <v>24</v>
      </c>
      <c r="C7" s="28">
        <v>7.08</v>
      </c>
      <c r="D7" s="28">
        <v>7.08</v>
      </c>
      <c r="E7" s="27">
        <v>100</v>
      </c>
    </row>
    <row r="8" spans="1:5" ht="27.75" customHeight="1">
      <c r="A8" s="7">
        <v>4</v>
      </c>
      <c r="B8" s="27" t="s">
        <v>25</v>
      </c>
      <c r="C8" s="28">
        <v>4</v>
      </c>
      <c r="D8" s="28">
        <v>4</v>
      </c>
      <c r="E8" s="27">
        <v>100</v>
      </c>
    </row>
    <row r="9" spans="1:5" ht="27.75" customHeight="1">
      <c r="A9" s="7">
        <v>5</v>
      </c>
      <c r="B9" s="27" t="s">
        <v>26</v>
      </c>
      <c r="C9" s="28">
        <v>4.5</v>
      </c>
      <c r="D9" s="28">
        <v>4.5</v>
      </c>
      <c r="E9" s="27">
        <v>100</v>
      </c>
    </row>
    <row r="10" spans="1:5" ht="27.75" customHeight="1">
      <c r="A10" s="7">
        <v>6</v>
      </c>
      <c r="B10" s="27" t="s">
        <v>27</v>
      </c>
      <c r="C10" s="28">
        <v>798.28978</v>
      </c>
      <c r="D10" s="28">
        <v>798.28978</v>
      </c>
      <c r="E10" s="27">
        <v>100</v>
      </c>
    </row>
    <row r="11" spans="1:5" ht="27.75" customHeight="1">
      <c r="A11" s="7">
        <v>7</v>
      </c>
      <c r="B11" s="27" t="s">
        <v>28</v>
      </c>
      <c r="C11" s="28">
        <v>6</v>
      </c>
      <c r="D11" s="28">
        <v>6</v>
      </c>
      <c r="E11" s="27">
        <v>100</v>
      </c>
    </row>
    <row r="12" spans="1:5" ht="27.75" customHeight="1">
      <c r="A12" s="7">
        <v>8</v>
      </c>
      <c r="B12" s="27" t="s">
        <v>29</v>
      </c>
      <c r="C12" s="28">
        <v>2.46</v>
      </c>
      <c r="D12" s="28">
        <v>2.46</v>
      </c>
      <c r="E12" s="27">
        <v>100</v>
      </c>
    </row>
    <row r="13" spans="1:5" ht="27.75" customHeight="1">
      <c r="A13" s="7">
        <v>9</v>
      </c>
      <c r="B13" s="27" t="s">
        <v>30</v>
      </c>
      <c r="C13" s="28">
        <v>15.852</v>
      </c>
      <c r="D13" s="28">
        <v>15.852</v>
      </c>
      <c r="E13" s="27">
        <v>100</v>
      </c>
    </row>
    <row r="14" spans="1:5" ht="27.75" customHeight="1">
      <c r="A14" s="7">
        <v>10</v>
      </c>
      <c r="B14" s="27" t="s">
        <v>31</v>
      </c>
      <c r="C14" s="28">
        <v>6.16</v>
      </c>
      <c r="D14" s="28">
        <v>6.16</v>
      </c>
      <c r="E14" s="27">
        <v>100</v>
      </c>
    </row>
    <row r="15" spans="1:5" ht="27.75" customHeight="1">
      <c r="A15" s="7">
        <v>11</v>
      </c>
      <c r="B15" s="27" t="s">
        <v>32</v>
      </c>
      <c r="C15" s="28">
        <v>2.58</v>
      </c>
      <c r="D15" s="28">
        <v>2.58</v>
      </c>
      <c r="E15" s="27">
        <v>100</v>
      </c>
    </row>
    <row r="16" spans="1:5" ht="27.75" customHeight="1">
      <c r="A16" s="7">
        <v>12</v>
      </c>
      <c r="B16" s="29" t="s">
        <v>33</v>
      </c>
      <c r="C16" s="30">
        <v>5.4528</v>
      </c>
      <c r="D16" s="30">
        <v>5.4528</v>
      </c>
      <c r="E16" s="27">
        <v>100</v>
      </c>
    </row>
    <row r="17" spans="1:5" ht="27.75" customHeight="1">
      <c r="A17" s="7">
        <v>13</v>
      </c>
      <c r="B17" s="29" t="s">
        <v>34</v>
      </c>
      <c r="C17" s="30">
        <v>6.81</v>
      </c>
      <c r="D17" s="30">
        <v>6.81</v>
      </c>
      <c r="E17" s="27">
        <v>100</v>
      </c>
    </row>
    <row r="18" spans="1:5" ht="27.75" customHeight="1">
      <c r="A18" s="7">
        <v>14</v>
      </c>
      <c r="B18" s="29" t="s">
        <v>35</v>
      </c>
      <c r="C18" s="30">
        <v>3</v>
      </c>
      <c r="D18" s="30">
        <v>3</v>
      </c>
      <c r="E18" s="27">
        <v>100</v>
      </c>
    </row>
    <row r="19" spans="1:5" ht="27.75" customHeight="1">
      <c r="A19" s="7">
        <v>15</v>
      </c>
      <c r="B19" s="29" t="s">
        <v>36</v>
      </c>
      <c r="C19" s="30">
        <v>4.48</v>
      </c>
      <c r="D19" s="30">
        <v>4.48</v>
      </c>
      <c r="E19" s="27">
        <v>100</v>
      </c>
    </row>
    <row r="20" spans="1:5" ht="27.75" customHeight="1">
      <c r="A20" s="7">
        <v>16</v>
      </c>
      <c r="B20" s="29" t="s">
        <v>37</v>
      </c>
      <c r="C20" s="30">
        <v>12</v>
      </c>
      <c r="D20" s="30">
        <v>12</v>
      </c>
      <c r="E20" s="27">
        <v>100</v>
      </c>
    </row>
    <row r="21" spans="1:5" ht="27.75" customHeight="1">
      <c r="A21" s="7">
        <v>17</v>
      </c>
      <c r="B21" s="27" t="s">
        <v>38</v>
      </c>
      <c r="C21" s="28">
        <v>19.79</v>
      </c>
      <c r="D21" s="28">
        <v>19.79</v>
      </c>
      <c r="E21" s="27">
        <v>100</v>
      </c>
    </row>
    <row r="22" spans="1:5" ht="27.75" customHeight="1">
      <c r="A22" s="7">
        <v>18</v>
      </c>
      <c r="B22" s="27" t="s">
        <v>39</v>
      </c>
      <c r="C22" s="28">
        <v>9</v>
      </c>
      <c r="D22" s="28">
        <v>9</v>
      </c>
      <c r="E22" s="27">
        <v>100</v>
      </c>
    </row>
    <row r="23" spans="1:5" ht="27.75" customHeight="1">
      <c r="A23" s="7">
        <v>19</v>
      </c>
      <c r="B23" s="27" t="s">
        <v>40</v>
      </c>
      <c r="C23" s="28">
        <v>324.0904</v>
      </c>
      <c r="D23" s="28">
        <v>324.0904</v>
      </c>
      <c r="E23" s="27">
        <v>100</v>
      </c>
    </row>
    <row r="24" spans="1:5" ht="27.75" customHeight="1">
      <c r="A24" s="7">
        <v>20</v>
      </c>
      <c r="B24" s="27" t="s">
        <v>41</v>
      </c>
      <c r="C24" s="28">
        <v>97.299157</v>
      </c>
      <c r="D24" s="28">
        <v>97.299157</v>
      </c>
      <c r="E24" s="27">
        <v>100</v>
      </c>
    </row>
    <row r="25" spans="1:5" s="1" customFormat="1" ht="13.5">
      <c r="A25" s="7">
        <v>21</v>
      </c>
      <c r="B25" s="27" t="s">
        <v>42</v>
      </c>
      <c r="C25" s="28">
        <v>1</v>
      </c>
      <c r="D25" s="28">
        <v>1</v>
      </c>
      <c r="E25" s="27">
        <v>100</v>
      </c>
    </row>
    <row r="26" spans="1:5" ht="13.5">
      <c r="A26" s="7">
        <v>22</v>
      </c>
      <c r="B26" s="27" t="s">
        <v>43</v>
      </c>
      <c r="C26" s="28">
        <v>7</v>
      </c>
      <c r="D26" s="28">
        <v>7</v>
      </c>
      <c r="E26" s="27">
        <v>100</v>
      </c>
    </row>
  </sheetData>
  <sheetProtection/>
  <mergeCells count="2">
    <mergeCell ref="A2:E2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C21" sqref="C21"/>
    </sheetView>
  </sheetViews>
  <sheetFormatPr defaultColWidth="9.00390625" defaultRowHeight="13.5"/>
  <cols>
    <col min="1" max="1" width="9.50390625" style="0" customWidth="1"/>
    <col min="2" max="2" width="10.25390625" style="0" customWidth="1"/>
    <col min="4" max="5" width="10.875" style="0" customWidth="1"/>
    <col min="8" max="8" width="17.25390625" style="0" customWidth="1"/>
  </cols>
  <sheetData>
    <row r="1" spans="1:8" ht="15.75">
      <c r="A1" s="2" t="s">
        <v>44</v>
      </c>
      <c r="B1" s="3"/>
      <c r="C1" s="3"/>
      <c r="D1" s="4"/>
      <c r="E1" s="4"/>
      <c r="F1" s="4"/>
      <c r="G1" s="4"/>
      <c r="H1" s="4"/>
    </row>
    <row r="2" spans="1:8" ht="27">
      <c r="A2" s="5" t="s">
        <v>45</v>
      </c>
      <c r="B2" s="5"/>
      <c r="C2" s="5"/>
      <c r="D2" s="5"/>
      <c r="E2" s="5"/>
      <c r="F2" s="5"/>
      <c r="G2" s="5"/>
      <c r="H2" s="5"/>
    </row>
    <row r="3" spans="1:8" ht="17.25" customHeight="1">
      <c r="A3" s="6" t="s">
        <v>17</v>
      </c>
      <c r="B3" s="6"/>
      <c r="C3" s="6"/>
      <c r="D3" s="6"/>
      <c r="E3" s="6"/>
      <c r="F3" s="6"/>
      <c r="G3" s="6"/>
      <c r="H3" s="6"/>
    </row>
    <row r="4" spans="1:8" ht="27.75" customHeight="1">
      <c r="A4" s="7" t="s">
        <v>46</v>
      </c>
      <c r="B4" s="7" t="s">
        <v>47</v>
      </c>
      <c r="C4" s="7"/>
      <c r="D4" s="7"/>
      <c r="E4" s="7" t="s">
        <v>48</v>
      </c>
      <c r="F4" s="20" t="s">
        <v>49</v>
      </c>
      <c r="G4" s="20"/>
      <c r="H4" s="20"/>
    </row>
    <row r="5" spans="1:8" ht="27.75" customHeight="1">
      <c r="A5" s="7" t="s">
        <v>50</v>
      </c>
      <c r="B5" s="7" t="s">
        <v>4</v>
      </c>
      <c r="C5" s="7"/>
      <c r="D5" s="7"/>
      <c r="E5" s="7" t="s">
        <v>51</v>
      </c>
      <c r="F5" s="7" t="s">
        <v>4</v>
      </c>
      <c r="G5" s="7"/>
      <c r="H5" s="7"/>
    </row>
    <row r="6" spans="1:8" ht="27.75" customHeight="1">
      <c r="A6" s="7" t="s">
        <v>52</v>
      </c>
      <c r="B6" s="8" t="s">
        <v>53</v>
      </c>
      <c r="C6" s="9"/>
      <c r="D6" s="10"/>
      <c r="E6" s="8" t="s">
        <v>54</v>
      </c>
      <c r="F6" s="9"/>
      <c r="G6" s="10"/>
      <c r="H6" s="7" t="s">
        <v>55</v>
      </c>
    </row>
    <row r="7" spans="1:8" ht="27.75" customHeight="1">
      <c r="A7" s="7"/>
      <c r="B7" s="11" t="s">
        <v>56</v>
      </c>
      <c r="C7" s="8">
        <v>19.9848</v>
      </c>
      <c r="D7" s="10"/>
      <c r="E7" s="11" t="s">
        <v>56</v>
      </c>
      <c r="F7" s="8">
        <v>19.9848</v>
      </c>
      <c r="G7" s="10"/>
      <c r="H7" s="21" t="s">
        <v>57</v>
      </c>
    </row>
    <row r="8" spans="1:8" ht="27.75" customHeight="1">
      <c r="A8" s="7"/>
      <c r="B8" s="11" t="s">
        <v>58</v>
      </c>
      <c r="C8" s="8">
        <v>19.9848</v>
      </c>
      <c r="D8" s="10"/>
      <c r="E8" s="11" t="s">
        <v>58</v>
      </c>
      <c r="F8" s="8">
        <v>19.9848</v>
      </c>
      <c r="G8" s="10"/>
      <c r="H8" s="22"/>
    </row>
    <row r="9" spans="1:8" ht="27.75" customHeight="1">
      <c r="A9" s="12" t="s">
        <v>59</v>
      </c>
      <c r="B9" s="7" t="s">
        <v>60</v>
      </c>
      <c r="C9" s="7"/>
      <c r="D9" s="7"/>
      <c r="E9" s="7"/>
      <c r="F9" s="7" t="s">
        <v>61</v>
      </c>
      <c r="G9" s="7"/>
      <c r="H9" s="7"/>
    </row>
    <row r="10" spans="1:8" ht="64.5" customHeight="1">
      <c r="A10" s="13"/>
      <c r="B10" s="14" t="s">
        <v>62</v>
      </c>
      <c r="C10" s="15"/>
      <c r="D10" s="15"/>
      <c r="E10" s="23"/>
      <c r="F10" s="7" t="s">
        <v>14</v>
      </c>
      <c r="G10" s="7"/>
      <c r="H10" s="7"/>
    </row>
    <row r="11" spans="1:8" ht="27.75" customHeight="1">
      <c r="A11" s="16" t="s">
        <v>63</v>
      </c>
      <c r="B11" s="12" t="s">
        <v>64</v>
      </c>
      <c r="C11" s="12" t="s">
        <v>65</v>
      </c>
      <c r="D11" s="12" t="s">
        <v>66</v>
      </c>
      <c r="E11" s="12" t="s">
        <v>67</v>
      </c>
      <c r="F11" s="12" t="s">
        <v>68</v>
      </c>
      <c r="G11" s="12" t="s">
        <v>5</v>
      </c>
      <c r="H11" s="12" t="s">
        <v>69</v>
      </c>
    </row>
    <row r="12" spans="1:8" ht="27.75" customHeight="1">
      <c r="A12" s="17"/>
      <c r="B12" s="7" t="s">
        <v>70</v>
      </c>
      <c r="C12" s="7">
        <v>100</v>
      </c>
      <c r="D12" s="7" t="s">
        <v>71</v>
      </c>
      <c r="E12" s="7" t="s">
        <v>71</v>
      </c>
      <c r="F12" s="7" t="s">
        <v>71</v>
      </c>
      <c r="G12" s="7">
        <f>SUM(G13:G25)</f>
        <v>100</v>
      </c>
      <c r="H12" s="7" t="s">
        <v>71</v>
      </c>
    </row>
    <row r="13" spans="1:8" ht="27.75" customHeight="1">
      <c r="A13" s="16"/>
      <c r="B13" s="13" t="s">
        <v>72</v>
      </c>
      <c r="C13" s="13">
        <v>25</v>
      </c>
      <c r="D13" s="13" t="s">
        <v>73</v>
      </c>
      <c r="E13" s="13" t="s">
        <v>73</v>
      </c>
      <c r="F13" s="22">
        <v>1</v>
      </c>
      <c r="G13" s="13">
        <v>25</v>
      </c>
      <c r="H13" s="24"/>
    </row>
    <row r="14" spans="1:8" ht="27.75" customHeight="1">
      <c r="A14" s="16"/>
      <c r="B14" s="7" t="s">
        <v>74</v>
      </c>
      <c r="C14" s="13">
        <v>25</v>
      </c>
      <c r="D14" s="7" t="s">
        <v>75</v>
      </c>
      <c r="E14" s="7" t="s">
        <v>75</v>
      </c>
      <c r="F14" s="22">
        <v>1</v>
      </c>
      <c r="G14" s="13">
        <v>25</v>
      </c>
      <c r="H14" s="11"/>
    </row>
    <row r="15" spans="1:8" ht="27.75" customHeight="1">
      <c r="A15" s="16"/>
      <c r="B15" s="7" t="s">
        <v>76</v>
      </c>
      <c r="C15" s="13">
        <v>25</v>
      </c>
      <c r="D15" s="7" t="s">
        <v>77</v>
      </c>
      <c r="E15" s="7" t="s">
        <v>77</v>
      </c>
      <c r="F15" s="22">
        <v>1</v>
      </c>
      <c r="G15" s="13">
        <v>25</v>
      </c>
      <c r="H15" s="11"/>
    </row>
    <row r="16" spans="1:8" ht="27.75" customHeight="1">
      <c r="A16" s="16"/>
      <c r="B16" s="7" t="s">
        <v>78</v>
      </c>
      <c r="C16" s="13">
        <v>25</v>
      </c>
      <c r="D16" s="7" t="s">
        <v>79</v>
      </c>
      <c r="E16" s="7" t="s">
        <v>79</v>
      </c>
      <c r="F16" s="22">
        <v>1</v>
      </c>
      <c r="G16" s="13">
        <v>25</v>
      </c>
      <c r="H16" s="11"/>
    </row>
    <row r="17" spans="1:8" ht="27.75" customHeight="1">
      <c r="A17" s="16"/>
      <c r="B17" s="11"/>
      <c r="C17" s="11"/>
      <c r="D17" s="11"/>
      <c r="E17" s="7"/>
      <c r="F17" s="11"/>
      <c r="G17" s="11"/>
      <c r="H17" s="11"/>
    </row>
    <row r="18" spans="1:8" ht="27.75" customHeight="1">
      <c r="A18" s="16"/>
      <c r="B18" s="11"/>
      <c r="C18" s="11"/>
      <c r="D18" s="11"/>
      <c r="E18" s="7"/>
      <c r="F18" s="11"/>
      <c r="G18" s="11"/>
      <c r="H18" s="11"/>
    </row>
    <row r="19" spans="1:8" ht="27.75" customHeight="1">
      <c r="A19" s="16"/>
      <c r="B19" s="11"/>
      <c r="C19" s="11"/>
      <c r="D19" s="11"/>
      <c r="E19" s="7"/>
      <c r="F19" s="11"/>
      <c r="G19" s="11"/>
      <c r="H19" s="11"/>
    </row>
    <row r="20" spans="1:8" ht="27.75" customHeight="1">
      <c r="A20" s="16"/>
      <c r="B20" s="11"/>
      <c r="C20" s="11"/>
      <c r="D20" s="11"/>
      <c r="E20" s="7"/>
      <c r="F20" s="11"/>
      <c r="G20" s="11"/>
      <c r="H20" s="11"/>
    </row>
    <row r="21" spans="1:8" ht="27.75" customHeight="1">
      <c r="A21" s="16"/>
      <c r="B21" s="11"/>
      <c r="C21" s="11"/>
      <c r="D21" s="11"/>
      <c r="E21" s="7"/>
      <c r="F21" s="11"/>
      <c r="G21" s="11"/>
      <c r="H21" s="11"/>
    </row>
    <row r="22" spans="1:8" ht="27.75" customHeight="1">
      <c r="A22" s="16"/>
      <c r="B22" s="11"/>
      <c r="C22" s="11"/>
      <c r="D22" s="11"/>
      <c r="E22" s="7"/>
      <c r="F22" s="11"/>
      <c r="G22" s="11"/>
      <c r="H22" s="11"/>
    </row>
    <row r="23" spans="1:8" ht="27.75" customHeight="1">
      <c r="A23" s="16"/>
      <c r="B23" s="11"/>
      <c r="C23" s="11"/>
      <c r="D23" s="11"/>
      <c r="E23" s="7"/>
      <c r="F23" s="11"/>
      <c r="G23" s="11"/>
      <c r="H23" s="11"/>
    </row>
    <row r="24" spans="1:8" ht="27.75" customHeight="1">
      <c r="A24" s="16"/>
      <c r="B24" s="11"/>
      <c r="C24" s="11"/>
      <c r="D24" s="11"/>
      <c r="E24" s="7"/>
      <c r="F24" s="11"/>
      <c r="G24" s="11"/>
      <c r="H24" s="11"/>
    </row>
    <row r="25" spans="1:8" ht="27.75" customHeight="1">
      <c r="A25" s="16"/>
      <c r="B25" s="11"/>
      <c r="C25" s="11"/>
      <c r="D25" s="11"/>
      <c r="E25" s="7"/>
      <c r="F25" s="11"/>
      <c r="G25" s="11"/>
      <c r="H25" s="11"/>
    </row>
    <row r="26" spans="1:8" ht="37.5" customHeight="1">
      <c r="A26" s="18" t="s">
        <v>80</v>
      </c>
      <c r="B26" s="19" t="s">
        <v>81</v>
      </c>
      <c r="C26" s="19"/>
      <c r="D26" s="19"/>
      <c r="E26" s="25"/>
      <c r="F26" s="25"/>
      <c r="G26" s="25"/>
      <c r="H26" s="25"/>
    </row>
    <row r="27" s="1" customFormat="1" ht="13.5"/>
  </sheetData>
  <sheetProtection/>
  <mergeCells count="22">
    <mergeCell ref="A2:H2"/>
    <mergeCell ref="A3:H3"/>
    <mergeCell ref="B4:D4"/>
    <mergeCell ref="F4:H4"/>
    <mergeCell ref="B5:D5"/>
    <mergeCell ref="F5:H5"/>
    <mergeCell ref="B6:D6"/>
    <mergeCell ref="E6:G6"/>
    <mergeCell ref="C7:D7"/>
    <mergeCell ref="F7:G7"/>
    <mergeCell ref="C8:D8"/>
    <mergeCell ref="F8:G8"/>
    <mergeCell ref="B9:E9"/>
    <mergeCell ref="F9:H9"/>
    <mergeCell ref="B10:E10"/>
    <mergeCell ref="F10:H10"/>
    <mergeCell ref="B26:D26"/>
    <mergeCell ref="E26:H26"/>
    <mergeCell ref="A6:A8"/>
    <mergeCell ref="A9:A10"/>
    <mergeCell ref="A11:A25"/>
    <mergeCell ref="H7:H8"/>
  </mergeCells>
  <printOptions/>
  <pageMargins left="0.7" right="0.7" top="0.75" bottom="0.75" header="0.3" footer="0.3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guest</cp:lastModifiedBy>
  <cp:lastPrinted>2019-09-11T19:19:53Z</cp:lastPrinted>
  <dcterms:created xsi:type="dcterms:W3CDTF">2018-02-07T16:47:21Z</dcterms:created>
  <dcterms:modified xsi:type="dcterms:W3CDTF">2022-10-13T10:33:07Z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AD92A4D467B24A5EAA501D307B6B488E</vt:lpwstr>
  </property>
  <property fmtid="{D5CDD505-2E9C-101B-9397-08002B2CF9AE}" pid="4" name="퀀_generated_2.-2147483648">
    <vt:i4>2052</vt:i4>
  </property>
</Properties>
</file>