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8" tabRatio="578"/>
  </bookViews>
  <sheets>
    <sheet name="附表1 项目库汇总表" sheetId="1" r:id="rId1"/>
    <sheet name="勿删" sheetId="2" r:id="rId2"/>
  </sheets>
  <definedNames>
    <definedName name="_xlnm._FilterDatabase" localSheetId="0" hidden="1">'附表1 项目库汇总表'!$A$6:$AR$73</definedName>
    <definedName name="产业项目">勿删!$B$2:$B$6</definedName>
    <definedName name="村公共服务">勿删!$M$2:$M$5</definedName>
    <definedName name="村基础设施">勿删!$L$2:$L$7</definedName>
    <definedName name="公益岗位">勿删!$E$2</definedName>
    <definedName name="健康扶贫">勿删!$G$2:$G$7</definedName>
    <definedName name="教育扶贫">勿删!$F$2:$F$5</definedName>
    <definedName name="金融扶贫">勿删!$I$2:$I$6</definedName>
    <definedName name="就业扶贫">勿删!$C$2:$C$5</definedName>
    <definedName name="生活条件改善">勿删!$J$2:$J$4</definedName>
    <definedName name="危房改造">勿删!$H$2</definedName>
    <definedName name="项目管理费">勿删!$N$2</definedName>
    <definedName name="项目类型">勿删!$B$1:$N$1</definedName>
    <definedName name="易地扶贫搬迁">勿删!$D$2:$D$3</definedName>
    <definedName name="综合保障性扶贫">勿删!$K$2:$K$6</definedName>
  </definedNames>
  <calcPr calcId="144525"/>
</workbook>
</file>

<file path=xl/sharedStrings.xml><?xml version="1.0" encoding="utf-8"?>
<sst xmlns="http://schemas.openxmlformats.org/spreadsheetml/2006/main" count="2196" uniqueCount="697">
  <si>
    <t xml:space="preserve"> 附件</t>
  </si>
  <si>
    <t>巩固拓展脱贫攻坚成果和乡村振兴项目库汇总表</t>
  </si>
  <si>
    <t>序号</t>
  </si>
  <si>
    <t>项目名称</t>
  </si>
  <si>
    <t>项目类型</t>
  </si>
  <si>
    <t>项目子类型</t>
  </si>
  <si>
    <t>建设任务</t>
  </si>
  <si>
    <t>建设性质</t>
  </si>
  <si>
    <t>实施地点</t>
  </si>
  <si>
    <t>绩效目标</t>
  </si>
  <si>
    <t>群众参与和利益联结机制</t>
  </si>
  <si>
    <t>绩效目标申报</t>
  </si>
  <si>
    <t>实施单位</t>
  </si>
  <si>
    <t>规划年度</t>
  </si>
  <si>
    <t>是否纳入年度项目实施计划</t>
  </si>
  <si>
    <t>时间进度安排</t>
  </si>
  <si>
    <t>资金规模和筹资方式</t>
  </si>
  <si>
    <t>受益对象（人）</t>
  </si>
  <si>
    <t>是否以工代赈方式实施项目</t>
  </si>
  <si>
    <t>是否易地扶贫搬迁后扶项目</t>
  </si>
  <si>
    <t>项目归属</t>
  </si>
  <si>
    <t>是否贫困村提升工程</t>
  </si>
  <si>
    <t>是否资产收益</t>
  </si>
  <si>
    <t>是否增加村集体经济收入</t>
  </si>
  <si>
    <t>项目负责人</t>
  </si>
  <si>
    <t>联系电话</t>
  </si>
  <si>
    <t>备注</t>
  </si>
  <si>
    <t>年度总目标</t>
  </si>
  <si>
    <t>产出指标</t>
  </si>
  <si>
    <t>效益指标</t>
  </si>
  <si>
    <t>满意度</t>
  </si>
  <si>
    <t>主管部门</t>
  </si>
  <si>
    <t>业主单位</t>
  </si>
  <si>
    <t>实施年月</t>
  </si>
  <si>
    <t>完工年月</t>
  </si>
  <si>
    <t>小计（万元）</t>
  </si>
  <si>
    <t>财政资金</t>
  </si>
  <si>
    <t>群众自筹等其他资金</t>
  </si>
  <si>
    <t>受益总人口数</t>
  </si>
  <si>
    <t>其中脱贫人口和监测对象人数</t>
  </si>
  <si>
    <t>解决“两不愁三保障”项目</t>
  </si>
  <si>
    <t>“巩固提升类”项目</t>
  </si>
  <si>
    <t>是否资产收益扶贫</t>
  </si>
  <si>
    <t>资产收益分配方案（简述）</t>
  </si>
  <si>
    <t>村集体经济收入分配方案（简述）</t>
  </si>
  <si>
    <t xml:space="preserve">数量指标  </t>
  </si>
  <si>
    <t xml:space="preserve">质量指标 </t>
  </si>
  <si>
    <t xml:space="preserve">时效指标 </t>
  </si>
  <si>
    <t>成本指标</t>
  </si>
  <si>
    <t xml:space="preserve">经济效益 </t>
  </si>
  <si>
    <t xml:space="preserve">社会效益 </t>
  </si>
  <si>
    <t>可持续效益</t>
  </si>
  <si>
    <t>衔接资金</t>
  </si>
  <si>
    <t>其他财政涉农整合资金</t>
  </si>
  <si>
    <t>其他财政资金</t>
  </si>
  <si>
    <t>合计</t>
  </si>
  <si>
    <t>长寿区2021年度农村基本合作医疗保险</t>
  </si>
  <si>
    <t>健康扶贫</t>
  </si>
  <si>
    <t>城乡居民基本合作医疗保险</t>
  </si>
  <si>
    <t>为脱贫人口10000人购买基本合作医疗保险，脱贫(享受政策）一档资助200元/人。</t>
  </si>
  <si>
    <t>新建</t>
  </si>
  <si>
    <t>菩提街道等19个街镇</t>
  </si>
  <si>
    <t>通过为10000脱困人口就医自付费用减少，减轻脱贫户医疗费用负担。</t>
  </si>
  <si>
    <t>通过为脱贫人口购买农村合作医疗保险，减少脱贫人口10000人在医保方面的支出。</t>
  </si>
  <si>
    <t>通过城乡居民基本合作医疗保险项目实施，减轻脱贫人口参保缴费负担，减轻脱贫人口医疗费用负担。</t>
  </si>
  <si>
    <t>资助脱贫人口参加基本医疗保险人数≥10000人</t>
  </si>
  <si>
    <t>一站式结算率≥100%</t>
  </si>
  <si>
    <t>突发公共卫生事件及时处置率≥95%</t>
  </si>
  <si>
    <t>财政补助资金200万元</t>
  </si>
  <si>
    <t>脱贫户人均减少医疗保险费200元。</t>
  </si>
  <si>
    <t>受益脱贫人口数≥10000人</t>
  </si>
  <si>
    <t>项目实施年限≥1年；后期根据市级政策文件调整。</t>
  </si>
  <si>
    <t>受益人口满意度≥95%</t>
  </si>
  <si>
    <t>区医保局</t>
  </si>
  <si>
    <t>2021年</t>
  </si>
  <si>
    <t>是</t>
  </si>
  <si>
    <t>否</t>
  </si>
  <si>
    <t>无</t>
  </si>
  <si>
    <t>杨颖</t>
  </si>
  <si>
    <t>长寿区2021年度小额扶贫贷款贴息</t>
  </si>
  <si>
    <t>金融扶贫</t>
  </si>
  <si>
    <t>扶贫小额贷款贴息</t>
  </si>
  <si>
    <t>通过小额扶贫贷款贴息项目实施，扶贫小额信贷实现贷款户次3500户次，贷款利率一年期是4.35%，两年期及以上是4.75%，政府每季度为全区小额扶贫贷款户（每户不超过5万元）补贴利息。</t>
  </si>
  <si>
    <t>减轻小额信贷脱贫户融资成本，增加致富信心。</t>
  </si>
  <si>
    <t>帮助有生产经营或种养殖需求的脱贫户获得资金支持，助推脱贫户增收。</t>
  </si>
  <si>
    <t>通过小额扶贫贷款贴息项目实施，减轻小额信贷户融资成本，增加脱贫户致富信心。</t>
  </si>
  <si>
    <t>脱贫户累计获得贷款金额≥5000万元</t>
  </si>
  <si>
    <t>扶贫小额贷款还款率≥97%</t>
  </si>
  <si>
    <t>贷款及时发放率≥100%</t>
  </si>
  <si>
    <t>财政补助资金150万元</t>
  </si>
  <si>
    <t>带动增加脱贫户经济收入≥1000元</t>
  </si>
  <si>
    <t>受益脱贫户人口数≥1000户次</t>
  </si>
  <si>
    <t>受益脱贫户满意度≥100%</t>
  </si>
  <si>
    <t>区财政局</t>
  </si>
  <si>
    <t>李冬霞</t>
  </si>
  <si>
    <t>长寿区2021年巩固脱贫培训</t>
  </si>
  <si>
    <t>就业扶贫</t>
  </si>
  <si>
    <t>技能培训</t>
  </si>
  <si>
    <t>巩固拓展脱贫攻坚成果同乡村振兴有效衔接干部培训250人次，雨露计划送学培训55人，</t>
  </si>
  <si>
    <t>长寿区</t>
  </si>
  <si>
    <t>为基层帮扶干部、脱贫人口提供技能、技术培训，提升帮扶能力和就业能力，带领脱贫户巩固脱贫成果。</t>
  </si>
  <si>
    <t>帮助有生产经营或种养殖需求的脱贫户获得技术支持，助推脱贫户年增收1000元。</t>
  </si>
  <si>
    <t>参加培训人数≥300人次</t>
  </si>
  <si>
    <t>项目验收合格率≥100%</t>
  </si>
  <si>
    <t>补贴资金在规定时间内支付到位率≥100%</t>
  </si>
  <si>
    <t>财政补助资金30万元</t>
  </si>
  <si>
    <t>助推脱贫户年增收1000元。</t>
  </si>
  <si>
    <t>参加技术培训脱贫人口数≥55人</t>
  </si>
  <si>
    <t>项目实施年限≥1年；后期根据政策文件调整。</t>
  </si>
  <si>
    <t>受益脱贫人口满意度100%</t>
  </si>
  <si>
    <t>区乡村振兴局</t>
  </si>
  <si>
    <t>李华玲</t>
  </si>
  <si>
    <t>长寿区2021年度巩固脱贫保</t>
  </si>
  <si>
    <t>其他补充医疗保险</t>
  </si>
  <si>
    <t>为全区脱贫人口14567人以及监测对象购买精准脱贫保险，脱贫人口标准为130元/人，</t>
  </si>
  <si>
    <t>直接减轻脱贫人口14567人因病、因学、因灾等费用支出负担。</t>
  </si>
  <si>
    <t>为脱贫人口14567人和监测对象直接购买保险，减少在保险方面的支出。区级门户网站、镇、村级公示栏进行公告公示，接受社会群众监督举报。</t>
  </si>
  <si>
    <t>通过该项目实施，直接减轻脱贫人口14567人和监测对象因病、因学、因灾等费用支出负担，提升健康扶贫效率，为脱贫户提供医疗保障。</t>
  </si>
  <si>
    <t>资助脱贫人口参加精准脱贫保人数≥14567人。</t>
  </si>
  <si>
    <t>巩固脱贫保“一站式”结算率≥100%</t>
  </si>
  <si>
    <t>资金在规定时间内下达率和支付到位率100%</t>
  </si>
  <si>
    <t>脱贫人口参加巩固脱贫保险资助标准130元/人/年。</t>
  </si>
  <si>
    <t>减少脱贫户和监测对象医疗费用支出190万元</t>
  </si>
  <si>
    <t>受益脱贫人口数≥14567人</t>
  </si>
  <si>
    <t>项目实施年限≥1年</t>
  </si>
  <si>
    <t>高天翔</t>
  </si>
  <si>
    <t>项目管理费</t>
  </si>
  <si>
    <t>用于脱贫户、帮扶责任记录帮扶情况、宣传政策、落实帮扶措施等方面的支出。项目建设管理的涉及前中后期经费支出。</t>
  </si>
  <si>
    <t>用于脱贫户、帮扶责任记录帮扶情况、宣传政策、落实帮扶措施等方面的支出</t>
  </si>
  <si>
    <t>扶贫政策落到脱贫户，脱贫户知晓所有的扶贫政策，帮扶责任记录帮扶情况，通过帮扶措施帮扶脱贫人员的脱贫成果得到巩固。</t>
  </si>
  <si>
    <t>通过项目管理费的使用，支出用于脱贫户、帮扶责任人记录帮扶情况、宣传政策、落实帮扶措施等方面的资金</t>
  </si>
  <si>
    <t>享受帮扶责任人利用印制手册等记录帮扶情况、宣传政策、帮扶措施的脱贫户人数≥14567人</t>
  </si>
  <si>
    <t>项目完成及时率≥100%</t>
  </si>
  <si>
    <t>财政补助资金5万元</t>
  </si>
  <si>
    <t>为项目管理提5万元资金供支持，加快项目建设进度。</t>
  </si>
  <si>
    <t>受益脱贫户≥14567人</t>
  </si>
  <si>
    <t>范朝阳</t>
  </si>
  <si>
    <t>长寿区2021年度农村服务型岗位</t>
  </si>
  <si>
    <t>公益岗位</t>
  </si>
  <si>
    <t>提供符合农村服务型岗位的脱贫人口701名，每月不超过500元就业工资补助，加强脱贫劳动力就业。</t>
  </si>
  <si>
    <t>巩固符合农村服务型岗位701名脱贫劳动力就业，补贴资金421万元，安置脱贫人员就业增收。</t>
  </si>
  <si>
    <t>各街镇按照“按需设岗、以岗定员、总量控制、属地管理”原则设置岗位，由脱贫户中的就业困难人员提出书面申请，经村居审核提出农村服务型岗位安排意见，街镇审批后，报区就业局登记备案。各街镇按照村上用人、镇上管人、部门督查的原则做好公益性岗位的聘后管理工作，按规定与安置对象签订《劳务协议》，并建立考核机制，按时发放劳动报酬，带动脱贫人员增收脱贫，增强了脱贫人员获得感。</t>
  </si>
  <si>
    <t>通过设置公益性岗位，为符合农村服务型岗位就业的701名脱贫劳动补贴资金421万元，安置脱贫人员就业增收，增加脱贫人员收入。</t>
  </si>
  <si>
    <t>享受农村服务型岗位补贴人数≥701人</t>
  </si>
  <si>
    <t>农村服务型岗位补贴发放准确率≥95%</t>
  </si>
  <si>
    <t>补贴资金在规定时间内支付到位率≥95%</t>
  </si>
  <si>
    <t>农村服务型岗位补贴≤6000元/人</t>
  </si>
  <si>
    <t>提供符合条件的每名脱贫人，每月不超过500元就业工资补助，促进其增收。</t>
  </si>
  <si>
    <t>带动脱贫劳动力就业人数≥701人</t>
  </si>
  <si>
    <t>受益脱贫人口满意度≥95%</t>
  </si>
  <si>
    <t>区人力社保局</t>
  </si>
  <si>
    <t>区人社局</t>
  </si>
  <si>
    <t>各开发主体</t>
  </si>
  <si>
    <t>长寿区2021年度农村脱贫人口健康扶贫医疗基金</t>
  </si>
  <si>
    <t>接受医疗救助</t>
  </si>
  <si>
    <t>对未达到个人自付比例的脱贫人口，实行分段救助。救助标准为：自付1000元（含）—1万元（不含）部分，按照70%比例予以救助；自付1万元（含）—5万元（不含）部分，按照85%比例予以救助；自付5万元（含）以上部分，按照95%比例予以救助。每人每年最高救助额度不超过20万元。</t>
  </si>
  <si>
    <t>提高农村脱贫人口医疗保障水平。</t>
  </si>
  <si>
    <t>脱贫人口在医保定点医疗机构单次就医产生的医保目录内经基本医保、大病保险（大额医疗）、民政医疗救助后个人承担的自付医疗费用，实行分段救助。</t>
  </si>
  <si>
    <t>通过实施健康扶贫资助政策，提高全区19个街镇的14567名脱贫人口医疗保障水平。</t>
  </si>
  <si>
    <t>医疗救助人次数≧1300人次</t>
  </si>
  <si>
    <t>医疗救助费用“一站式”结算率≥95%</t>
  </si>
  <si>
    <t>财政补助资金180万元</t>
  </si>
  <si>
    <t>全区脱贫户家庭减少医疗支出金额180万元。</t>
  </si>
  <si>
    <t>受益脱贫满意度≥95%</t>
  </si>
  <si>
    <t>区卫生健康委</t>
  </si>
  <si>
    <t>叶凌云</t>
  </si>
  <si>
    <t>长寿区2021年脱贫人口医疗救助兜底</t>
  </si>
  <si>
    <t>用于全区贫困人口在定点医疗机构单次就诊产生的医疗费用经基本医保、大病保险（大额医疗）、民政医疗救助、扶贫济困基金、健康扶贫医疗基金、精准脱贫保报销后，区内住院自付比例高于5%，门诊高于10%，区外住院高于10%，门诊高于20%的部分再进行贫困人口医疗救助兜底基金报销。</t>
  </si>
  <si>
    <t>解决全区14567名脱贫医疗兜底保障，提高农村脱贫人口医疗保障水平。</t>
  </si>
  <si>
    <t>脱贫户在市内或在市外就医发生的应救助费用，按照相关文件规定，即可凭相关费用发票或医保报销清单等有效证件，到户籍所在地区县基金主管部门办理申请报销手续，区县基金主管部门审核后，将应救助费用划转至申请人相关帐户。减轻脱贫户就医费用。</t>
  </si>
  <si>
    <t>通过实施健康扶贫兜底项目，解决脱贫户医疗兜底保障，提高农村脱贫人口医疗保障水平。</t>
  </si>
  <si>
    <t>医疗救助人次数≥5000人次</t>
  </si>
  <si>
    <t>减少全区脱贫户大病医疗费用支出200万元。</t>
  </si>
  <si>
    <t>受益脱贫户满意度≥95%</t>
  </si>
  <si>
    <t>长寿区2021年原建档立卡大学生学费资助</t>
  </si>
  <si>
    <t>教育扶贫</t>
  </si>
  <si>
    <t>其他教育扶贫</t>
  </si>
  <si>
    <t>为全区脱贫户大学生学费资助（据实结算），资助标准为不超过8000元/人/年。</t>
  </si>
  <si>
    <t>减轻全区有大学生的脱贫户的经济负担，巩固教育有保障。</t>
  </si>
  <si>
    <t>通过教育资助，减少脱贫户在教育方面的支出。由本人（或家长、委托监护人）、在“重庆市学生资助信息化平台”在线申请，各街镇负责宣传动员并协助审核，区教委、区乡村振兴局、区财政局共同开展资助审核工作，区教委汇总相关数据，统计市级及区级财政应承担资助资金后报市教委、市财政局、市扶贫办审定。</t>
  </si>
  <si>
    <t>通过该项目实施，减轻有大学生的脱贫户经济负担，支持脱贫学生顺利完成教育学习，实现教育有保障。</t>
  </si>
  <si>
    <t>资助脱贫户子女人数≥180人</t>
  </si>
  <si>
    <t>资助标准达标率100%</t>
  </si>
  <si>
    <t>资助经费及时发放率100%</t>
  </si>
  <si>
    <t>财政补助资金142万</t>
  </si>
  <si>
    <t>减少全区原建档立卡大学生费用支出143万元。</t>
  </si>
  <si>
    <t>受助学生满意度100%</t>
  </si>
  <si>
    <t>区教委</t>
  </si>
  <si>
    <t>长寿区脱贫村“一村一品”项目产业扶贫保险</t>
  </si>
  <si>
    <t>产业保险</t>
  </si>
  <si>
    <t>支持乡村振兴，对脱贫村的一村一品建设项目提供保险保障。主要保障农作物因自然灾害和非检疫性病虫害等原因造成的农户损失，使其具有再生产能力。</t>
  </si>
  <si>
    <t>塘坝村等10个脱贫村</t>
  </si>
  <si>
    <t>对10个脱贫村的一村一品建设项目提供产业保险保障。</t>
  </si>
  <si>
    <t>通过项目实施，支持乡村振兴产业发展，对脱贫村的一村一品建设项目提供保险保障。主要保障农作物因自然灾害和非检疫性病虫害等原因造成的农户损失，使其具有再生产能力。</t>
  </si>
  <si>
    <t>种植业投保面积≥3000亩</t>
  </si>
  <si>
    <t>受灾损失赔付率≥96%</t>
  </si>
  <si>
    <t>规定时点理赔结案率≥96%</t>
  </si>
  <si>
    <t>财政补助资金26万</t>
  </si>
  <si>
    <t>对10个脱贫村的一村一品建设项目提供产业保险资金26万元。</t>
  </si>
  <si>
    <t>企业政策知晓率≥90%</t>
  </si>
  <si>
    <t>受益脱贫人口满意度≥100%</t>
  </si>
  <si>
    <t>长寿区2021年消费扶贫（含产销对接）</t>
  </si>
  <si>
    <t>产业项目</t>
  </si>
  <si>
    <t>其他</t>
  </si>
  <si>
    <t>全区实行消费扶贫，产销对接，做好消费扶贫活动，带动脱贫户农产品销售</t>
  </si>
  <si>
    <t>通过项目实施及消费扶贫，为200人脱贫户进行产销对接帮扶。</t>
  </si>
  <si>
    <t>村申报、镇审核，区级审定备案后，由承建单位拟定实施方案，核查通过后再组织进行，带动脱贫户增收。</t>
  </si>
  <si>
    <t>享受产销对接补助人数≥200人</t>
  </si>
  <si>
    <t>项目（工程）验收合格率≥100%</t>
  </si>
  <si>
    <t>项目（工程）完成及时率≥100%</t>
  </si>
  <si>
    <t>财政资金补助160万元</t>
  </si>
  <si>
    <t>带动脱贫户增收1000元，巩固脱贫质量。</t>
  </si>
  <si>
    <t>脱贫人口数≥200人</t>
  </si>
  <si>
    <t>区农业农村委</t>
  </si>
  <si>
    <t>长寿区2021年八颗街道曙光村人居环境整治</t>
  </si>
  <si>
    <t>生活条件改善</t>
  </si>
  <si>
    <t>入户路改造</t>
  </si>
  <si>
    <t>人行便道、入户路改造等与乡村振兴衔接。</t>
  </si>
  <si>
    <t>八颗街道曙光村</t>
  </si>
  <si>
    <t>项目实施后，为脱贫户创造更好的生活生产条件，更加改善乡村容貌，推进乡村振兴。</t>
  </si>
  <si>
    <t>群众广泛参与项目建设以及前期、中期、后期的监督.项目可带动10人以上村民务工，务工人员可以通过务工增加劳务收入，预计今年将为务工脱贫户增收2000余元。</t>
  </si>
  <si>
    <t>人行便道入户路改造≥2000米</t>
  </si>
  <si>
    <t>项目验收合格率≥98%</t>
  </si>
  <si>
    <t>补助资金及时拨付率≥100%</t>
  </si>
  <si>
    <t>补助标准≤200万元</t>
  </si>
  <si>
    <t>项目实施后，预计今年将为务工脱贫户增收2000余元。</t>
  </si>
  <si>
    <t>受益脱贫人口数≥60人</t>
  </si>
  <si>
    <t>项目设施使用年限≥5年</t>
  </si>
  <si>
    <t>袁健</t>
  </si>
  <si>
    <t>长寿区2021年双龙镇红岩村人居环境整治</t>
  </si>
  <si>
    <t>双龙镇红岩村</t>
  </si>
  <si>
    <t>补助标准≤160万元</t>
  </si>
  <si>
    <t>受益脱贫人口数≥40人</t>
  </si>
  <si>
    <t>张青彦</t>
  </si>
  <si>
    <t>长寿区2021年少数民族发展资金干坝村人行便道建设项目</t>
  </si>
  <si>
    <t>修建人行便道长1430米，宽1.5米(其中一段长430米，宽1.2米），厚0.1米，C20砼硬化</t>
  </si>
  <si>
    <t>石堰镇</t>
  </si>
  <si>
    <t>解决脱贫户75户143人出行难问题，可带动该村传统产业发展。</t>
  </si>
  <si>
    <t>群众参与村组评议，村镇公示栏公示，通过村民便道方便群众出行，缩减出行成本，带动传统产业发展。</t>
  </si>
  <si>
    <t>新建C20砼人行便道（长度1430m，宽度1.5m(其中一段长430米，宽1.2米），厚度10cm），解决脱贫人口出行问题。</t>
  </si>
  <si>
    <t>硬化便民路1430米</t>
  </si>
  <si>
    <t>项目竣工验收合格率达100%</t>
  </si>
  <si>
    <t>项目（工程）完成及时率100%</t>
  </si>
  <si>
    <t>硬化一米约139元</t>
  </si>
  <si>
    <t>生产条件改善带动农业亩均产量增加1公斤</t>
  </si>
  <si>
    <t>受益脱贫人口≥143人</t>
  </si>
  <si>
    <t>区委统战部（区民宗委）</t>
  </si>
  <si>
    <t>韦川</t>
  </si>
  <si>
    <t>长寿区2021年双龙镇科技示范园智能化功能项目</t>
  </si>
  <si>
    <t>种植养殖加工服务</t>
  </si>
  <si>
    <t>新建水肥一体智能化灌溉系统1套200亩。水肥一体机1套，反冲洗过滤器1套，环境数据集中器3套，气象环境数据集中器1套，阀门控制系统5套，水泵2台；管道、阀门类1830米；其他分支滴灌管30000米,滴箭12000付,电控阀5个 ,手动蝶阀5个,PE管件1批，电控箱1台。</t>
  </si>
  <si>
    <t>双龙镇天堂村5组</t>
  </si>
  <si>
    <t>1.增加村集体经济收入：项目实施后每年分红给村集体经济≥0.75万元，分红不低于5年。2.带动脱贫户就业创业：项目实施后，将为脱贫户创造1个以上的就业岗位，预计带动脱贫户增收1万元以上。</t>
  </si>
  <si>
    <t>群众广泛参与项目建设以及前期、中期、后期的监督.项目可带动5人以上村民务工，务工人员可以通过务工增加劳务收入，另可学习到柑橘种植经验。带动农户在家种植柑橘，其中至少带动1名脱贫户解决劳动岗位，预计今年将为每户脱贫户增收5000余元。</t>
  </si>
  <si>
    <t>项目实施后，每年分红给村集体经济≥0.75万元，分红不低于5年；为脱贫户创造1个以上的就业岗位，预计带动脱贫户增收1万元以上。</t>
  </si>
  <si>
    <t>新建水肥一体智能化灌溉系统≥1套</t>
  </si>
  <si>
    <t>补助标准≤30万元</t>
  </si>
  <si>
    <t>村集体经济年收入≥7500元</t>
  </si>
  <si>
    <t>受益建档立卡脱贫户人口数≥75人</t>
  </si>
  <si>
    <t>受益建档立卡脱贫户满意度≥100%</t>
  </si>
  <si>
    <t>重庆创源农业技术有限公司</t>
  </si>
  <si>
    <t>2021.10</t>
  </si>
  <si>
    <t>项目实施后，每年分红给村集体经济≥0.75万元，分红不低于5年</t>
  </si>
  <si>
    <t>陈洪</t>
  </si>
  <si>
    <t>长寿区2021年龙河镇柑橘果园产业提升项目</t>
  </si>
  <si>
    <t>道路和灌溉系统建设，其中建设灌溉系统1套，道路2000米。</t>
  </si>
  <si>
    <t>龙河镇四坪村5组</t>
  </si>
  <si>
    <t>群众广泛参与项目建设以及前期、中期、后期的监督.项目可带动5人以上村民务工，务工人员可以通过务工增加劳务收入，另可学习到柑橘种植经验。带动农户在家种植柑橘，其中至少带动1名脱贫户解决劳动岗位，预计今年将为每户脱贫户增收6000余元。</t>
  </si>
  <si>
    <t>建设灌溉系统≥1套</t>
  </si>
  <si>
    <t>受益建档立卡脱贫户人口数≥53人</t>
  </si>
  <si>
    <t>重庆麦祺农业科技有限公司</t>
  </si>
  <si>
    <t>李畅</t>
  </si>
  <si>
    <t>长寿区2021年云台镇蓝莓智能温室栽培设施项目</t>
  </si>
  <si>
    <t>建设1536平米的连栋塑料温室。人工平场2000平米；立柱基坑78个；裙脚256米；排水沟160米；蓄水槽96米；主体骨架1536平米；覆盖材料1536平米；温室门2个；外遮阳系统、湿帘风机降温系统各1536平米；自然通风系统8套,电动控制2套；配电系统2套。</t>
  </si>
  <si>
    <t>云台镇
桥坝村4组凉风垭</t>
  </si>
  <si>
    <t>1.增加村集体经济收入：项目实施后每年分红给村集体经济≥1万元，分红不低于5年。2.带动脱贫户就业创业：项目实施后，将为脱贫户创造1个以上的就业岗位，预计带动脱贫户增收1万元以上。</t>
  </si>
  <si>
    <t>群众广泛参与项目建设以及前期、中期、后期的监督.项目可带动6人以上村民务工，务工人员可以通过务工增加劳务收入，另可学习到蓝莓种植经验。带动农户在家种植蓝莓，其中至少带动1名脱贫户解决劳动岗位，预计今年将为每户脱贫户增收6000余元。</t>
  </si>
  <si>
    <t>项目实施后，每年分红给村集体经济≥1万元，分红不低于5年；为脱贫户创造1个以上的就业岗位，预计带动脱贫户增收1万元以上。</t>
  </si>
  <si>
    <t>修建智能塑料温室大棚≥1000平方米</t>
  </si>
  <si>
    <t>补助标准≤40万元</t>
  </si>
  <si>
    <t>村集体经济年收入≥10000元</t>
  </si>
  <si>
    <t>受益建档立卡脱贫户人口数≥70人</t>
  </si>
  <si>
    <t>重庆邻海奇原农业有限公司</t>
  </si>
  <si>
    <t>项目实施后，每年分红给村集体经济≥1万元，，分红不低于5年</t>
  </si>
  <si>
    <t>陈发奇</t>
  </si>
  <si>
    <t>长寿区2021年万顺镇火龙果大棚完善及附属设施建设项目</t>
  </si>
  <si>
    <t>1.新建隔离实施1000米。钢板网采用孔距为30mm×40mm，厚度为3mm、高2米菱形钢板网，柱子为40mm×60mm×2.5mm钢矩管，柱距为5米一根以防止野生动物进入园区内伤害果苗。
2.大棚加固2300米，在三角形支架的下沿，每边沿纵向设40mm×60mm×2.3mm镀锌矩管，并在矩管上安装专用的卡槽和卡簧，立柱为40mm×60mm镀锌矩管，间距5米，便于大棚薄膜的固定。</t>
  </si>
  <si>
    <t>万顺镇院子村</t>
  </si>
  <si>
    <t>群众广泛参与项目建设以及前期、中期、后期的监督.项目可带动5人以上村民务工，务工人员可以通过务工增加劳务收入，另可学习到火龙果种植经验。带动农户在家种植火龙果，其中至少带动1名脱贫户解决劳动岗位，预计今年将为每户脱贫户增收6000余元。</t>
  </si>
  <si>
    <t>修建排水沟≥1700米。</t>
  </si>
  <si>
    <t>受益建档立卡脱贫户人口数≥40人</t>
  </si>
  <si>
    <t>重庆煌烜农业有限公司</t>
  </si>
  <si>
    <t>项目实施后，每年分红给村集体经济≥0.75万元，，分红不低于5年</t>
  </si>
  <si>
    <t>袁翠兰</t>
  </si>
  <si>
    <t>长寿区2021年石堰镇蓝恒农业水肥一体化建设项目</t>
  </si>
  <si>
    <t>1、购置安装水肥一体化管道（辅材：阀门等管件）。
购川塔Φ90PE管800m；Φ75PE管500m；Φ50PE管800m；Φ32PE管400m；购苗旺Φ20PE管45000m；购一分四滴箭18500套；购配套管件一批。
2.购置安装水肥一体化相匹配的动力设备（控制系统）一批。
购NB80-30-7.5型水泵2台；50不锈钢潜水泵1台；QCFS3T型水肥一体机1台；阀门控制系统7套；Φ90过滤器4个；肥料池搅拌器4台；欧特Φ90电控阀7个；Φ90手动阀7个；购Φ90止回阀1个；购控制箱1个；安装铺设管道及设备调试。 3.新建配肥池2口计8.84立方米。规格（长2.6米×宽1.7米×深1米×2口），池体12墙砖混结构，转角钢筋混凝土浇筑，池底C25砼硬化，池面为水泥预制板。</t>
  </si>
  <si>
    <t>石堰镇高庙村1组</t>
  </si>
  <si>
    <t>新建水肥一体化系统（控制系统）≥1套</t>
  </si>
  <si>
    <t>受益建档立卡脱贫户人口数≥56人</t>
  </si>
  <si>
    <t>重庆市蓝恒农业开发有限公司</t>
  </si>
  <si>
    <t>余明普</t>
  </si>
  <si>
    <t>长寿区2021年石堰镇今邱农业绿色蔬菜种植提升项目</t>
  </si>
  <si>
    <t xml:space="preserve"> 1、农用机械设备
 履带式农用微型挖机1台，柴油微耕机2台，电动喷雾器15台，汽油水泵2台，旋耕机2台，旋耕机刀片1500张。                              
 2、140平方米的蔬菜初加工车间。加工车间规格：长度20米、宽度7米 合计：140m2（加工车间已取得用地手续）。
墙面：砖混结构（24墙*4.8米、开间6.8米，设计八根混凝土浇灌立柱加门口横梁及两根穿梁）。地面：C20混凝土浇筑，厚度10厘米。棚顶材料60丝厚度铝板瓦板。加工车间规格：长度20米、宽度7米。 
 3、蔬菜初加工车间配套设施。
 C20混凝土*20厘米厚度，浇筑面积255平方米，蔬菜初加工流水操作台1个离地80厘米24墙砖体基础清洗池堆放平台C20混凝土浇筑厚度15厘米。排水沟100m。蓄水池一个C20混凝土浇筑、沉沙池一个墙体24墙砖体结构底层C20混凝土浇筑厚度10厘米（各1.5m³ ）。</t>
  </si>
  <si>
    <t>石堰镇朝阳村1组</t>
  </si>
  <si>
    <t>群众广泛参与项目建设以及前期、中期、后期的监督.项目可带动6人以上村民务工，务工人员可以通过务工增加劳务收入，另可学习到蔬菜种植经验。带动农户在家种植蔬菜，其中至少带动1名脱贫户解决劳动岗位，预计今年将为每户脱贫户增收6000余元。</t>
  </si>
  <si>
    <t>新建蔬菜初加工车间≥1间。</t>
  </si>
  <si>
    <t>受益建档立卡脱贫户人口数≥42人</t>
  </si>
  <si>
    <t>重庆今邱农业科技有限公司</t>
  </si>
  <si>
    <t>项目实施后，每年分红给村集体经济≥1万元，分红不低于5年</t>
  </si>
  <si>
    <t>何孝明</t>
  </si>
  <si>
    <t>长寿区2021年长寿湖镇醉美东山茶旅、茶叶生产加工设备提档升级项目</t>
  </si>
  <si>
    <t xml:space="preserve">1.茶叶机具设备28台。四川登尧“第一山”茶叶机具共计11台设备；福建泉州“长盛”茶叶机具共计11台设备；浙江绍兴“恒峰”茶叶机具共计6台设备。
2. 购置R350型—小型挖掘机1台。
3.农机作业工具设备7台。茶叶修剪机（纯进口）农机工具共计6台；园区油锯（纯进口）农机工具共计1台。
4.茶叶厂房配套设备：环氧树脂地坪共计260平方米。
</t>
  </si>
  <si>
    <t>长寿湖镇玉华村5组</t>
  </si>
  <si>
    <t>群众广泛参与项目建设以及前期、中期、后期的监督.项目可带动6人以上村民务工，务工人员可以通过务工增加劳务收入，另可学习到茶叶种植经验。带动农户在家种植茶叶，其中至少带动1名脱贫户解决劳动岗位，预计今年将为每户脱贫户增收6000余元。</t>
  </si>
  <si>
    <t>购置茶叶加工机具设备≥1套。</t>
  </si>
  <si>
    <t>重庆醉美东山生态观光农业开发有限公司</t>
  </si>
  <si>
    <t>吴俊杰</t>
  </si>
  <si>
    <t>长寿区2021年凤城街道永丰村水果种植基地基础建设项目</t>
  </si>
  <si>
    <t>1、新建果园蓄水池1口64m³。规格（长4m，宽4m，深4m）；水池为半地下式，砖混结构，墙体厚度24cm，C25底部混凝土浇灌20cm厚；内墙搓砂粉糊、刷素水泥浆。
 2、购置安装微轨动运输车2辆，规格型号：7FDGV一300一 2，摩擦运输300型专用双轨760米。</t>
  </si>
  <si>
    <t>凤城街道永丰村20组</t>
  </si>
  <si>
    <t>群众广泛参与项目建设以及前期、中期、后期的监督.项目可带动5人以上村民务工，务工人员可以通过务工增加劳务收入，另可学习到李子种植经验。带动农户在家种植李子，其中至少带动1名脱贫户解决劳动岗位，预计今年将为每户脱贫户增收6000余元。</t>
  </si>
  <si>
    <t>新修生产便道≥3500米。</t>
  </si>
  <si>
    <t>受益建档立卡脱贫户人口数≥63人</t>
  </si>
  <si>
    <t>重庆栗脆生态农业发展有限公司</t>
  </si>
  <si>
    <t>余美蓉</t>
  </si>
  <si>
    <t>长寿区2021年葛兰镇天台村桑葚果园基础及设施设备建设项目</t>
  </si>
  <si>
    <t>1、硬化桑葚园2.5m宽生产便道500米，厚度0.15米，路面C20砼浇筑。
2、新建桑园地下式抗旱池1口，容积88m³，规格（长7m*宽7m*深1.8m）。
3、购置安装∮110PE1.25MPa塑料管500米，人工开挖0.3*0.3米管沟，深埋0.3米。4、新建桑园路带沟110米，规格：底宽0.5米、深0.5米，墙体采用240砖桨砌、沟底用C20砼浇筑，厚度10公分，路面采用0.6*0.6*0.1预制板184块。5、购置安装桑葚园监控设备一套。6、3P高温LHGC-030：M325LK380VR22半封闭冻冷藏专业机组一套，库容量20立方米。7、购置安装伊力4P低温GC-040：M325LK380VR22冷冻机组一套，库容量20立方米；
8、购（220V380V/50HZ），DZ-400/ZSG型全自动真空机1台。</t>
  </si>
  <si>
    <t>葛兰镇天台村5组</t>
  </si>
  <si>
    <t>群众广泛参与项目建设以及前期、中期、后期的监督.项目可带动5人以上村民务工，务工人员可以通过务工增加劳务收入，另可学习到果桑种植经验。带动农户在家种植果桑，其中至少带动1名脱贫户解决劳动岗位，预计今年将为每户脱贫户增收6000余元。</t>
  </si>
  <si>
    <t>修建生产便道≥600米；安装半封闭冻冷藏专业机组≥1套。</t>
  </si>
  <si>
    <t>受益建档立卡脱贫户人口数≥49人</t>
  </si>
  <si>
    <t>长寿区容翔园桑葚种植专业合作社</t>
  </si>
  <si>
    <t>曾云康</t>
  </si>
  <si>
    <t>长寿区2021年双龙镇标准化生态渔塘项目</t>
  </si>
  <si>
    <t xml:space="preserve">1.鱼塘基础设施
（1）鱼塘生产主便道；长110m，宽3.5m，厚0.2m，C25混凝土。
（2）1号塘生产便道硬化，长468m,宽1.5m，厚0.1m，C20混凝土；堤坝护坡硬化，长80m，高4.5m，厚0.05m，C20混凝土。
 (3) 2号塘护坡硬化，长287m，高2.5m，厚0.05m，C20混凝土717.5m2。
(4)3号塘生产便道长504m，宽1.5m，厚0.1m，C20混凝土504m；护坡硬化，长433m，高2.5m，厚0.05m，C20混凝土1082.5m2。
2.渔业机械
（1）小青青3000w螺旋式增氧机10台。
（2）小青青120w投饵机4台。
（3）鱼塘监控系统一套，含主机及摄像头8个。
3.养殖尾水处理设施
（1）沉淀池：沉淀池约1亩，不硬化，安装生物毛刷6000个；安装过滤坝一座（含滤材），长3m，宽2m，高1.5m。
（2）生态净化区：种植水生植物6000株（鸢尾、美人蕉、菖蒲、再力花等）。
</t>
  </si>
  <si>
    <t>双龙镇连丰村3、5组</t>
  </si>
  <si>
    <t>1.增加村集体经济收入：项目实施后每年分红给村集体经济≥0.75万元，分红不低于5年。2.与贫困户利益联结：项目实施后，将为贫困户创造3个以上的就业岗位，预计带动贫困户增收1.8万元。</t>
  </si>
  <si>
    <t>群众广泛参与项目建设以及前期、中期、后期的监督.项目可带动8人以上村民务工，务工人员可以通过务工增加劳务收入，另可学习到水产养殖经验。其中至少带动3名脱贫户解决劳动岗位，预计今年将为每户脱贫户增收6000余元。</t>
  </si>
  <si>
    <t>项目实施后，每年分红给村集体经济≥0.75万元，分红不低于5年；为贫困户创造3个以上的就业岗位，预计带动贫困户增收1.8万元</t>
  </si>
  <si>
    <t>螺旋式三相增氧机≥8台；投铒机≥5台。</t>
  </si>
  <si>
    <t>受益建档立卡脱贫户人口数≥87人</t>
  </si>
  <si>
    <t>受益建档立卡贫困户满意度≥98%</t>
  </si>
  <si>
    <t>重庆品植农业科技有限公司</t>
  </si>
  <si>
    <t>黎亚琼</t>
  </si>
  <si>
    <t>长寿区2021年长寿湖镇艺文水产养殖家庭农场渔塘养殖设施设备建设改造项目</t>
  </si>
  <si>
    <t xml:space="preserve">1.鱼大大水质溶氧监测系统：6套。
2.增氧设备12套：其中上海义民增氧设备3相3KW10套；三相2.2KW富地水车2套。
3.渔牌投饵机：6个。
4.高清网络监控系统：1套，整个鱼塘全覆盖。
5.700W太阳能高亮鱼塘照明灯：20个，5米杆高。
6.三相1.5KW药饵搅拌机：1台及配套。
7.无堵寒污水污物潜水电泵：3KW，1台。
8.便道加宽：长350米，宽50公分，厚10公分，C20混凝土。
9.隔离设施：500米，1.8米高。
10.宣传牌：1块。
11.新修尾水排污处理占地面积3亩、人工湿地、生态沟渠及鱼菜共生。
</t>
  </si>
  <si>
    <t>长寿湖镇紫竹村1组</t>
  </si>
  <si>
    <t>水质溶氧监测系统≥10套；增氧设备≥10套</t>
  </si>
  <si>
    <t>受益建档立卡脱贫户人口数≥46人</t>
  </si>
  <si>
    <t>重庆市长寿区艺文水产养殖家庭农场</t>
  </si>
  <si>
    <t>陈小平</t>
  </si>
  <si>
    <t>长寿区2021年葛兰镇池塘养殖基础设施改善、渔业机械购置、养殖尾水处理设施建设项目</t>
  </si>
  <si>
    <t xml:space="preserve">1.养殖尾水处理工程
（1）生态沟渠净化区建设
根据池塘排水布局，在养殖区域现状未硬化公路上开挖两段生态沟渠开挖总长度 360m，上宽3.1m，下宽1.4m，深度 1.1m，底部用素土夯实后，采用 50mm 厚 C20 砼进行硬化处理；悬挂生物刷总量为 10000 根。用罗茨风机进行纳米曝气处理。每个生物刷独立单元之间的空隔内,挺水植物选择鸢尾、美人蕉、菖蒲、再力花等混合搭配，栽种总数量约 7650颗。在生态沟渠的沉淀区与曝气区之间，以及曝气区末端各修建一座过滤坝，将水过滤至池塘生态湿地区域。设计过滤坝长度与生态沟渠横断面一致，宽度约 2.0 m，高度约 1.0m。过滤坝坝体采用空心砖砌 筑，砖孔方向与水流方向应保持一致，使水流通过砖孔达到潜流过滤 效果，内部采用火山石和陶粒作为填充滤料，表面覆盖鹅卵石，起到 拦截、吸附、过滤等作用。当尾水透过过滤坝时，通过过滤坝坝体自身的火山石和陶粒等填料形成的过滤介质截留水中的悬浮物，同时在运行过程中坝体形成的微生物膜能吸附及分解水中的有机物和降低 BOD5 等污染物含量，使通过过滤坝后水的浊度降低，水的表观指标 有所改善，逐步达到养殖尾水排放标准。
（2）池塘生态湿地净化区建设
在池塘生态湿地内构建生物净化区，生物净化区面积约 2.1亩。
生物净化区内铺设生态浮床，生态浮床上种植鸢尾、菖蒲、再力花等水生植物，生态净化区内部再投放一些鲢、鳙等滤食性动物。设置智能曝气系统1套。本区域内生物浮床搭建面积约260㎡，布置2台喷泉式曝气装置；
2.池塘公路建设
用C25砼硬化鱼塘主支干道路长520m，其中宽3.5m×厚0.2m。
3.增氧设备购置
三相水车式增氧机 36 台。
</t>
  </si>
  <si>
    <t>葛兰镇沙河桥村戴家下湾</t>
  </si>
  <si>
    <t>群众广泛参与项目建设以及前期、中期、后期的监督.项目可带动10人以上村民务工，务工人员可以通过务工增加劳务收入，另可学习到水产养殖经验。其中至少带动3名脱贫户解决劳动岗位，预计今年将为每户脱贫户增收6000余元。</t>
  </si>
  <si>
    <t>项目实施后，每年分红给村集体经济≥1.125万元，分红不低于5年；为贫困户创造3个以上的就业岗位，预计带动贫困户增收1.8万元</t>
  </si>
  <si>
    <t>生物刷≥10200.00根
水生植物≥7650颗</t>
  </si>
  <si>
    <t>补助标准≤45万元</t>
  </si>
  <si>
    <t>村集体经济年收入≥11250元</t>
  </si>
  <si>
    <t>重庆市长寿区葛兴渔业有限公司</t>
  </si>
  <si>
    <t>项目实施后，每年分红给村集体经济≥1.125万元，分红不低于5年</t>
  </si>
  <si>
    <t>唐晓泽</t>
  </si>
  <si>
    <t>长寿区2021年八颗街道新桥村蓝盔水产养殖家庭农场提档升级项目</t>
  </si>
  <si>
    <t xml:space="preserve">1.生态池建设
（1）种植水生植物
珍珠泡沫板内置育苗盆，育苗盆内种植鸢尾1800株以及水芹菜3600株，珍珠泡沫板边缘75PVC管包边，共采购材料600平方米。
（2）安装生物毛刷
安装面积150㎡，生物毛刷采用75PVC管作为浮力，底部悬挂生物毛刷1875支。
2.鱼塘基础设施
（1）1号鱼塘护坡硬化a段长5.5米，高3.5米，厚0.05米，C20混凝土；b段长10米，高3.6米，厚0.05米，C20混凝土。
（2）2号鱼塘护坡硬化长98米，高3.3米，厚0.05米，C20混凝土。
（3）3号鱼塘护坡硬化长115米，高2.6米,厚0.05米，C20混凝土。生产便道硬化长74米，宽0.8米，厚0.1米，C20混凝土。
（4）4号鱼塘a护坡硬化长6.5米，高4.2米,厚0.05米，C20混凝土。b生产便道硬化长82米，宽1.5米，厚0.1米，C20混凝土。c泄洪天渠长4.5米，底宽2.5米,厚0.1米，C20混凝土；长4.5米，面宽1.5米，厚0.1米，C20混凝土；立面（上底1.5+下底2.5）*高0.6米/2，厚0.1米，C20混凝土，共三面。
（5）5号鱼塘护坡硬化长30米，高4米,厚0.05米，C20混凝土。
（6）6号鱼塘生产便道硬化长90米，宽1.2米,厚0.1米，C20混凝土。
（7）7号鱼塘护坡a段硬化长8米，高4.5米,厚0.05米，C20混凝土。b段硬化长5.5米，高3.5米,厚0.05米，C20混凝土。生产便道硬化长130米，宽1.2米，厚0.1米，C20混凝土。
（8）8号鱼塘拦水坝a段长6米，b段长5米，高1.5米，厚0.5米，C20混凝土；护坡硬化长6米，高2.8米,厚0.05米，C20混凝土。
（9）鱼场生产便道硬化长80米，宽1.2米,厚0.1米，C20混凝土。
（10）鱼场进场主便道硬化长230米，宽3.5米，厚0.2米，C25混凝土。
3.渔业机械购置（含线路及安装调试）
（1）富地增氧LY-3(3千瓦)：6套。
（2）富地增氧机SYLD-1.5(1.5千瓦)：6套。
（3）上海花花鱼FBD30-15-1.8增氧泵：4套。
（4）渝牌Z-150投料机：6台。
（5）上海人民QDX32-12-1.5水泵：3台。
（6）三沅橡胶8-80水带：200米。
（7）药饵拌料机：1台。
（8）鱼塘照明太阳能灯：8套。
（9）装鱼升降电动滑车: 1套。
4.鱼塘监控一套（含监控头7个，主机一套）。
5.宣传牌，制作安装宣传牌一块3.5米*1.5米。
</t>
  </si>
  <si>
    <t>八颗街道新桥村3组</t>
  </si>
  <si>
    <t>D160闸阀6个；渔网≥2张</t>
  </si>
  <si>
    <t>受益建档立卡脱贫户人口数≥44人</t>
  </si>
  <si>
    <t>重庆市长寿区蓝盔水产养殖家庭农场</t>
  </si>
  <si>
    <t>王小琴</t>
  </si>
  <si>
    <t>长寿区2021年万顺镇浮式池塘低碳高效循环流水养殖槽尾水治理项目</t>
  </si>
  <si>
    <t xml:space="preserve">1.种植水生植物4000㎡：购进珍珠泡沫板4000㎡，购进育苗盆36000个，购进鸢尾苗18000株，购进水芹菜苗18000株，购进75PVC管6000米，购进75PVC弯头2000个。用于浮式池塘低碳高效循环流水养殖槽尾水净化。
2.建设浮动生产步道420m：购进50镀锌槽钢4.69吨，购进50镀锌角钢5.97吨，购进25镀锌管5.96吨，购进20镀锌管2.86吨，购进φ8镀锌圆条1.29吨，购进圆柱形浮筒520个，购进玻璃钢格栅板520㎡。用于日常生产。
3.安装生物毛刷400㎡：购进生物毛刷5200支，购进75PVC管800m。用于浮式池塘低碳高效循环流水养殖槽尾水净化。
</t>
  </si>
  <si>
    <t>万顺镇万顺村玉滩内凼</t>
  </si>
  <si>
    <t>1.增加村集体经济收入：项目实施后每年分红给村集体经济≥1.625万元，分红不低于5年。2.与贫困户利益联结：项目实施后，将为贫困户创造5个以上的就业岗位，预计带动贫困户增收3万元。</t>
  </si>
  <si>
    <t>群众广泛参与项目建设以及前期、中期、后期的监督.项目可带动12人以上村民务工，务工人员可以通过务工增加劳务收入，另可学习到水产养殖经验。其中至少带动5名脱贫户解决劳动岗位，预计今年将为每户脱贫户增收6000余元。</t>
  </si>
  <si>
    <t>项目实施后，每年分红给村集体经济≥1.625万元，分红不低于5年；为贫困户创造5个以上的就业岗位，预计带动贫困户增收3万元</t>
  </si>
  <si>
    <t>种植水生植物≥5000㎡；购进珍珠泡沫板≥5000㎡。</t>
  </si>
  <si>
    <t>补助标准≤65万元</t>
  </si>
  <si>
    <t>村集体经济年收入≥16250元</t>
  </si>
  <si>
    <t>受益建档立卡脱贫户人口数≥135人</t>
  </si>
  <si>
    <t>重庆市大洪湖水产有限公司</t>
  </si>
  <si>
    <t>项目实施后，每年分红给村集体经济≥1.625万元，分红不低于5年</t>
  </si>
  <si>
    <t>程光杰</t>
  </si>
  <si>
    <t>长寿区2021年八颗街道石马村河沟湾养蜂股份合作社设备提升</t>
  </si>
  <si>
    <t>1、修建加工厂房1座。2、购置旋盖机1台，灌装机1台，贴标机1台，电动抖蜂机4台，打气充气泵1台，消毒箱1台，输送线1条，货架1套，容器10桶。</t>
  </si>
  <si>
    <t>八颗街道石马村7组</t>
  </si>
  <si>
    <t>1.增加村集体经济收入：项目实施后每年分红给村集体经济≥0.925万元，分红不低于5年。2.与脱贫户利益联结：项目实施后，将为脱贫户创造1个以上的就业岗位。</t>
  </si>
  <si>
    <t>群众广泛参与项目建设以及前期、中期、后期的监督.项目可带动3人以上村民务工，务工人员可以通过务工增加劳务收入其中至少带动1名脱贫户解决劳动岗位</t>
  </si>
  <si>
    <t>修建加工厂房≥1座；购置加工设备≥10台。</t>
  </si>
  <si>
    <t>项目验收通过率≥90%</t>
  </si>
  <si>
    <t>补助标准≤37万元</t>
  </si>
  <si>
    <t>村集体经济年收入≥9250元</t>
  </si>
  <si>
    <t>受益建档立卡脱贫户人口数≥67人</t>
  </si>
  <si>
    <t>项目设备和设施使用年限≥5年</t>
  </si>
  <si>
    <t>受益建档立卡脱贫户满意度≥90%</t>
  </si>
  <si>
    <t>区畜牧兽医事务中心</t>
  </si>
  <si>
    <t>八颗街道石马村</t>
  </si>
  <si>
    <t>项目实施后每年分红给村集体经济≥0.925万元，分红不低于5年</t>
  </si>
  <si>
    <t>袁小钢</t>
  </si>
  <si>
    <t>长寿区2021年但渡镇龙寨村华犇肉牛养殖场设备提升项目</t>
  </si>
  <si>
    <t>1、购置机械设备：TMR搅拌机1台，撒料车1台，9m输送带1台，85型切草机1台，200型装载车1台，一体化污水处理设备1套，彩铝棚2052㎡。</t>
  </si>
  <si>
    <t>但渡镇龙寨村6组</t>
  </si>
  <si>
    <t>1.增加村集体经济收入：项目实施后每年分红给村集体经济≥0.95万元，分红不低于5年。2.与脱贫户利益联结：项目实施后，将为脱贫户创造1个以上的就业岗位。</t>
  </si>
  <si>
    <t>购置撒料车≥1台；购置污水处理设备≥1台；搅拌机≥1台；切草机≥1台；装载车≥1台。</t>
  </si>
  <si>
    <t>补助标准≤38万元</t>
  </si>
  <si>
    <t>村集体经济年收入≥9500元</t>
  </si>
  <si>
    <t>受益建档立卡脱贫户人口数≥54人</t>
  </si>
  <si>
    <t>但渡镇龙寨村</t>
  </si>
  <si>
    <t>项目实施后每年分红给村集体经济≥0.95万元，分红不低于5年。</t>
  </si>
  <si>
    <t>韩学明</t>
  </si>
  <si>
    <t>长寿区2021年葛兰镇湾坵村肥头大耳种养殖设备提升</t>
  </si>
  <si>
    <t>1、改建猪舍隔离设施80档，购置PVC扣板3100平方米。
2、设备购置：购置安装赛盘自动控制驱动系统（5套），双面14孔201不锈钢料槽（48套），地暖、水地暖（1套）。</t>
  </si>
  <si>
    <t>葛兰镇湾坵村5组</t>
  </si>
  <si>
    <t>1.增加村集体经济收入：项目实施后每年分红给村集体经济≥0.875万元，分红不低于5年。2.与脱贫户利益联结：项目实施后，将为脱贫户创造1个以上的就业岗位。</t>
  </si>
  <si>
    <t>地暖≥1套；隔离设施≥80档；料槽≥48套。</t>
  </si>
  <si>
    <t>补助标准≤35万元</t>
  </si>
  <si>
    <t>村集体经济年收入≥8750元</t>
  </si>
  <si>
    <t>受益建档立卡脱贫户人口数≥82人</t>
  </si>
  <si>
    <t>葛兰镇湾坵村</t>
  </si>
  <si>
    <t>项目实施后每年分红给村集体经济≥0.875万元，分红不低于5年。</t>
  </si>
  <si>
    <t>李棵</t>
  </si>
  <si>
    <t>长寿区2021年洪湖镇普兴村正妍农业发展畜牧设备提升</t>
  </si>
  <si>
    <t>1、不锈钢刮粪机23台，潜水泵9台，风机72台、水帘216㎡及智能温控系统9台，自动控制系统23个。</t>
  </si>
  <si>
    <t>洪湖镇普兴村</t>
  </si>
  <si>
    <t>1.增加村集体经济收入：项目实施后每年分红给村集体经济≥1万元，分红不低于5年。2.与脱贫户利益联结：项目实施后，将为脱贫户创造1个以上的就业岗位。</t>
  </si>
  <si>
    <t>刮粪机≥23台；风机水帘≥72套；温控系统≥9台；潜水泵≥9个。</t>
  </si>
  <si>
    <t>受益建档立卡脱贫户人口数≥91人</t>
  </si>
  <si>
    <t>项目实施后每年分红给村集体经济≥1万元，分红不低于5年</t>
  </si>
  <si>
    <t>田兵</t>
  </si>
  <si>
    <t>长寿区2021年邻封镇焦家村健长生态农业设施设备提升</t>
  </si>
  <si>
    <t>1、改建定位栏料槽280个。2、购置安装刮粪板主机12台，不锈钢刮粪板25块，臭氧机2台，烘干机1台，消毒机2台，净化设备一套，料塔10台，塞盘料线520m，绞笼料线130m，绞笼料线140m，不锈钢5孔双面料槽98个，饮水碗180位。</t>
  </si>
  <si>
    <t>邻封镇上坪村</t>
  </si>
  <si>
    <t>购置刮粪机≥12台；消毒机≥2台；净化设备≥1套；料塔≥10台；料槽≥280个；饮水碗≥180个；</t>
  </si>
  <si>
    <t>文元彬</t>
  </si>
  <si>
    <t>长寿区2021年龙河镇河堰村和圆农业发展设施设备提升</t>
  </si>
  <si>
    <t>1、拆除原有石棉瓦5000平方米，安装屋面铝瓦4500平方米（100mm厚高密度泡沫）。</t>
  </si>
  <si>
    <t>龙河镇河堰村</t>
  </si>
  <si>
    <t>改建屋面≥4500平方米。</t>
  </si>
  <si>
    <t>受益建档立卡脱贫户人口数≥48人</t>
  </si>
  <si>
    <t>项目实施后每年分红给村集体经济≥1万元，分红不低于5年。</t>
  </si>
  <si>
    <t>张谨彦</t>
  </si>
  <si>
    <t>长寿区2021年双龙镇连丰村跃欣农业设备提升及畜禽场地建设项目</t>
  </si>
  <si>
    <t>1、新建病死猪无害化处理池108m³。
2、购置消毒设备：烘干机3台，清洗设备2台，消毒机5台，过滤机1台，雾化机4台，喷雾机2台，新建换衣间、洗浴间、消毒间。
3、购置饲养设备：料塔2座，饲料线2套，刮粪机7套，料槽28个，饮水碗100个。</t>
  </si>
  <si>
    <t>双龙镇连丰村1组</t>
  </si>
  <si>
    <t>1.增加村集体经济收入：项目实施后每年分红给村集体经济≥0.75万元，分红不低于5年。2.与脱贫户利益联结：项目实施后，将为脱贫户创造1个以上的就业岗位。</t>
  </si>
  <si>
    <t>新建无害化处理池≥108立方米；购置消毒设备≥16台；新建消毒间≥3间；购置料塔≥2套；刮粪机≥7套，料槽≥28个；饮水碗≥100个；</t>
  </si>
  <si>
    <t>双龙镇连丰村</t>
  </si>
  <si>
    <t>项目实施后每年分红给村集体经济≥0.75万元，分红不低于5年。</t>
  </si>
  <si>
    <t>杨晓林</t>
  </si>
  <si>
    <t>长寿区2021年万顺镇百合村烁瑜农业发展设备提升项目</t>
  </si>
  <si>
    <t>1、购置设备：风机48台，水帘160㎡，刮粪机16套，料塔5套，食槽90套。</t>
  </si>
  <si>
    <t>万顺镇白合村二蹬岩组</t>
  </si>
  <si>
    <t>购置风机≥48台；购置水帘≥160平方米；购置刮粪机≥16套；料塔≥5套；食槽≥90套。</t>
  </si>
  <si>
    <t>受益建档立卡脱贫户人口数≥300人</t>
  </si>
  <si>
    <t>万顺镇白合村</t>
  </si>
  <si>
    <t>李洪涛</t>
  </si>
  <si>
    <t>长寿区2021年巩固脱贫到户（指监测帮扶对象）产业项目</t>
  </si>
  <si>
    <t>形成监测帮扶对象“一户一业”的产业发展格局，根据监测帮扶对象自身和当地实际，引导其自主种植蔬菜、粮油，养殖生猪、牛、羊、鸡、鸭。</t>
  </si>
  <si>
    <t>引导其结合自己实际情况选择发展本地成熟农业产业的主动性，逐步形成“一户一业”的产业发展格局，强化防止返贫能力。</t>
  </si>
  <si>
    <t>引导监测帮扶对象结合自己实际情况选择发展本地成熟农业产业，脱贫不稳定户，每户补助金额不超过3000元；边缘易致贫户每户不超过2000元。按照自愿申请，村级申报，街镇审核，区级部门审定备案后，即可实施，并各级进行公示，接受群众全程参与监督举报。</t>
  </si>
  <si>
    <t>引导其结合自己实际情况选择发展本地成熟农业产业的主动性，逐步形成“一户一业”的产业发展格局，强化防止返贫能力</t>
  </si>
  <si>
    <t>鸡鸭鹅只数≥500只；猪、牛、羊养殖只数≥50只（头）</t>
  </si>
  <si>
    <t>种植成活率≥95%，养殖成活率≥90%</t>
  </si>
  <si>
    <t>产业到户按期完成率≥98%</t>
  </si>
  <si>
    <t>种植补助≥100元/亩，养殖补助≥15元/只</t>
  </si>
  <si>
    <t>带动脱贫户收入≥1万元</t>
  </si>
  <si>
    <t>受益监测帮扶对象≥60人</t>
  </si>
  <si>
    <t>受益监测帮扶对象满意度≥100%</t>
  </si>
  <si>
    <t>贾静波</t>
  </si>
  <si>
    <t>长寿区2021年度脱贫人口就业支持</t>
  </si>
  <si>
    <t>外出务工补助</t>
  </si>
  <si>
    <t>对脱贫人口省外外出就业给与支持补助，给与省外务工一次性交通补贴等。</t>
  </si>
  <si>
    <t>菩提街道等18个街镇</t>
  </si>
  <si>
    <t>通过对全区脱贫人口发放外出务工一次性交通补贴9万元。促进脱贫人口返岗复工和转移就业。</t>
  </si>
  <si>
    <t>各镇街和相关部门做到对脱贫人口外出务工一次性交通补贴政策的宣传力度，符合条件的进行交通补助并公告公示，给予外出务工一次性交通补贴。并进行公告公示，接受社会群众监督举报。</t>
  </si>
  <si>
    <t>享受脱贫户外出务工交通补贴补贴人数700人</t>
  </si>
  <si>
    <t>脱贫户外出务工补贴发放准确率≥90%</t>
  </si>
  <si>
    <t>补贴资金在规定时间内支付到位率≥90%</t>
  </si>
  <si>
    <t>脱贫户外出务工补贴金额≤300元/人</t>
  </si>
  <si>
    <t>发放脱贫人口外出务工补贴金额≥9万元</t>
  </si>
  <si>
    <t>受益脱贫人口数≥700人</t>
  </si>
  <si>
    <t>可持续运行率≥90%</t>
  </si>
  <si>
    <t>陈黎明</t>
  </si>
  <si>
    <t>长寿区2021年八颗街道美满村人居环境整治</t>
  </si>
  <si>
    <t>人行便道、入户路改造等，与乡村振兴衔接。</t>
  </si>
  <si>
    <t>八颗街道美满村</t>
  </si>
  <si>
    <t>群众广泛参与项目建设以及前期、中期、后期的监督.项目可带动10人以上村民务工，务工人员可以通过务工增加劳务收入，预计今年将为务工户增收2000余元。</t>
  </si>
  <si>
    <t>补助标准≤300万元</t>
  </si>
  <si>
    <t>预计带动务工户或脱贫户增收2000余元。</t>
  </si>
  <si>
    <t>长寿区2021年八颗街道巩固脱贫到户产业项目</t>
  </si>
  <si>
    <t>形成脱贫户“一户一业”的产业发展格局，根据脱贫户自身和当地实际，引导脱贫户自主种植蔬菜、粮油，养殖生猪、牛、羊、鸡、鸭。</t>
  </si>
  <si>
    <t>八颗街道</t>
  </si>
  <si>
    <t>引导脱贫户结合自己实际情况选择发展本地成熟农业产业的主动性，逐步形成脱贫户“一户一业”的产业发展格局。</t>
  </si>
  <si>
    <t>引导脱贫户结合自己实际情况选择发展本地成熟农业产业，每户补助金额不超过3000元。按照脱贫户自愿申请，村级申报，街镇审核，区级部门审定备案后，即可实施，并各级进行公示，接受群众全程参与监督举报。</t>
  </si>
  <si>
    <t>鸡、鸭、鹅、猪、牛、羊养殖只数≥300只（头）</t>
  </si>
  <si>
    <t>种植成活率≥95%，养殖成活率≥90%。</t>
  </si>
  <si>
    <t>受益脱贫人数≥60人。</t>
  </si>
  <si>
    <t>长寿区2021年但渡镇巩固脱贫到户产业项目</t>
  </si>
  <si>
    <t>但渡镇</t>
  </si>
  <si>
    <t>鸡、鸭、鹅、猪、牛、羊养殖只数≥260只（头）</t>
  </si>
  <si>
    <t>受益脱贫人数≥50人。</t>
  </si>
  <si>
    <t>长寿区2021年渡舟街道巩固脱贫到户产业项目</t>
  </si>
  <si>
    <t>渡舟街道</t>
  </si>
  <si>
    <t>鸡、鸭、鹅、猪、牛、羊养殖只数≥280只（头）</t>
  </si>
  <si>
    <t>受益脱贫人数≥53人。</t>
  </si>
  <si>
    <t>长寿区2021年凤城街道巩固脱贫到户产业项目</t>
  </si>
  <si>
    <t>凤城街道</t>
  </si>
  <si>
    <t>鸡、鸭、鹅、猪、牛、羊养殖只数≥100只（头）</t>
  </si>
  <si>
    <t>受益脱贫人数≥20人。</t>
  </si>
  <si>
    <t>长寿区2021年葛兰镇巩固脱贫到户产业项目</t>
  </si>
  <si>
    <t>葛兰镇</t>
  </si>
  <si>
    <t>鸡、鸭、鹅、猪、牛、羊养殖只数≥670只（头）</t>
  </si>
  <si>
    <t>受益脱贫人数≥140人。</t>
  </si>
  <si>
    <t>长寿区2021年海棠镇巩固脱贫到户产业项目</t>
  </si>
  <si>
    <t>海棠镇</t>
  </si>
  <si>
    <t>受益脱贫人数≥55人。</t>
  </si>
  <si>
    <t>长寿区2021年洪湖镇巩固脱贫到户产业项目</t>
  </si>
  <si>
    <t>洪湖镇</t>
  </si>
  <si>
    <t>鸡、鸭、鹅、猪、牛、羊养殖只数≥640只（头）</t>
  </si>
  <si>
    <t>受益脱贫人数≥120人。</t>
  </si>
  <si>
    <t>长寿区2021年江南街道巩固脱贫到户产业项目</t>
  </si>
  <si>
    <t>江南街道</t>
  </si>
  <si>
    <t>鸡、鸭、鹅、猪、牛、羊养殖只数≥330只（头）</t>
  </si>
  <si>
    <t>长寿区2021年邻封镇巩固脱贫到户产业项目</t>
  </si>
  <si>
    <t>邻封镇</t>
  </si>
  <si>
    <t>鸡、鸭、鹅、猪、牛、羊养殖只数≥410只（头）</t>
  </si>
  <si>
    <t>受益脱贫人数≥80人。</t>
  </si>
  <si>
    <t>长寿区2021年龙河镇巩固脱贫到户产业项目</t>
  </si>
  <si>
    <t>龙河镇</t>
  </si>
  <si>
    <t>鸡、鸭、鹅、猪、牛、羊养殖只数≥270只（头）</t>
  </si>
  <si>
    <t>受益脱贫人数≥52人。</t>
  </si>
  <si>
    <t>长寿区2021年菩提街道巩固脱贫到户产业项目</t>
  </si>
  <si>
    <t>菩提街道</t>
  </si>
  <si>
    <t>鸡鸭鹅只数≥15万只；猪、牛、羊养殖只数≥1000只（头）</t>
  </si>
  <si>
    <t>受益脱贫人数≥8人。</t>
  </si>
  <si>
    <t>长寿区2021年石堰镇巩固脱贫到户产业项目</t>
  </si>
  <si>
    <t>受益脱贫人数≥210人。</t>
  </si>
  <si>
    <t>长寿区2021年双龙镇巩固脱贫到户产业项目</t>
  </si>
  <si>
    <t>双龙镇</t>
  </si>
  <si>
    <t>受益脱贫人数≥90人。</t>
  </si>
  <si>
    <t>长寿区2021年万顺镇巩固脱贫到户产业项目</t>
  </si>
  <si>
    <t>万顺镇</t>
  </si>
  <si>
    <t>受益脱贫人数≥200人。</t>
  </si>
  <si>
    <t>长寿区2021年新市街道巩固脱贫到户产业项目</t>
  </si>
  <si>
    <t>新市街道</t>
  </si>
  <si>
    <t>长寿区2021年晏家街道巩固脱贫到户产业项目</t>
  </si>
  <si>
    <t>晏家街道</t>
  </si>
  <si>
    <t>受益脱贫人数≥15人。</t>
  </si>
  <si>
    <t>长寿区2021年云集镇巩固脱贫到户产业项目</t>
  </si>
  <si>
    <t>云集镇</t>
  </si>
  <si>
    <t>长寿区2021年云台镇巩固脱贫到户产业项目</t>
  </si>
  <si>
    <t>云台镇</t>
  </si>
  <si>
    <t>受益脱贫人数≥65人。</t>
  </si>
  <si>
    <t>长寿区2021年长寿湖镇巩固脱贫到户产业项目</t>
  </si>
  <si>
    <t>长寿湖镇</t>
  </si>
  <si>
    <t>受益脱贫人数≥180人。</t>
  </si>
  <si>
    <t>长寿区2021年云台片区农村饮水安全巩固提升工程</t>
  </si>
  <si>
    <t>解决安全饮水</t>
  </si>
  <si>
    <t>新增三条沟水厂6000吨/天的处理能力，铺设道云台、石堰的输水主管道，解决云台、石堰、海棠片区供水能力不足问题。利用216万乡村振兴衔接资金，铺设输供水管道4km。</t>
  </si>
  <si>
    <t>改建</t>
  </si>
  <si>
    <t>提升1015人脱贫人口供水保障水平</t>
  </si>
  <si>
    <t>群众参与入库项目的选择，并对项目实施过程中施工质量和资金使用的情况进行监督；参与项目建设赚取劳务报酬，提高家庭收入。</t>
  </si>
  <si>
    <t>2021年完成216万投资量，其中含管道铺设达到4公里以上。</t>
  </si>
  <si>
    <t>铺设管道4km</t>
  </si>
  <si>
    <t>合格率100%</t>
  </si>
  <si>
    <t>项目完工及时率100%</t>
  </si>
  <si>
    <t>补助资金≤216万元</t>
  </si>
  <si>
    <t>群众或脱贫户参与项目建设赚取劳务报酬，提高家庭收入1000元。</t>
  </si>
  <si>
    <t>工程使用年限≥5年</t>
  </si>
  <si>
    <t>受益群众满意度90%</t>
  </si>
  <si>
    <t>区水利局</t>
  </si>
  <si>
    <t>区水投公司</t>
  </si>
  <si>
    <t>赵子豪</t>
  </si>
  <si>
    <t>长寿区2021年葛兰镇黄家坝等村供水提升工程</t>
  </si>
  <si>
    <t>以新市水厂为水源，铺设管道20km，提升葛兰镇天宝村、黄家坝村供水保障水平；以葛兰水厂为水源， 购置安装无负压稳流给水设备1套，改善兰兴村供水保障条件。</t>
  </si>
  <si>
    <t>改善了长寿区葛兰镇黄家坝、天宝、兰兴村共计脱贫人口177人的供水保障水平。</t>
  </si>
  <si>
    <t>完工通水，改善葛兰镇黄家坝、天宝、兰兴村共计脱贫人口177人的供水保障水平。</t>
  </si>
  <si>
    <t>铺设管道20km</t>
  </si>
  <si>
    <t>补助资金≤100万元</t>
  </si>
  <si>
    <t>改善了脱贫人口177人的供水保障水平。</t>
  </si>
  <si>
    <t>葛兰镇农业服务中心</t>
  </si>
  <si>
    <t>杨征</t>
  </si>
  <si>
    <t>长寿区2021年龙河镇永兴村村基础设施建设项目</t>
  </si>
  <si>
    <t>永兴村1组青岗坪洞湾山塘到王传清等4户住所共200米入户便道，路面宽3米，混凝土路面厚20厘米，含涵管10米、土方、土边沟、回车场等</t>
  </si>
  <si>
    <t>建设入户便道200米，改善4户人家出行条件。</t>
  </si>
  <si>
    <t>完成入户便道200米的建设，改善4户人家出行条件。</t>
  </si>
  <si>
    <t>建设便道200米</t>
  </si>
  <si>
    <t>补助资金≤15万元</t>
  </si>
  <si>
    <t>改善4户群众出行条件</t>
  </si>
  <si>
    <t>扶杰文</t>
  </si>
  <si>
    <t>2021年少数民族发展资金干坝村基础设施项目</t>
  </si>
  <si>
    <t>干坝村2组：坡顶至一碗水，长343米，宽1.2米，厚0.1米；3组村办公室旁至作坊沟，长322米，宽1.8米，厚0.1米；韦和平家旁至后背坡，长188米，宽0.3米，厚0.1米；4组：长192米，宽1.5米，厚0.1米</t>
  </si>
  <si>
    <t>改善51户，120人生产状况，以及方便群众管理水池。</t>
  </si>
  <si>
    <t>群众参与村组评议，村镇公示栏公示，通过村民便道方便群众出行，缩减出行成本</t>
  </si>
  <si>
    <t>干坝村2组：坡顶至一碗水，长343米，宽1.2米，厚0.1米，总计42立方米，单价750元/每立方米，合计31500元；3组村办公室旁至作坊沟，长322米，宽1.8米，厚0.1米，总计57.96立方米，单价750元/每立方米，合计43470元；韦和平家旁至后背坡，长188米，宽0.3米，厚0.1米，总计5.1立方米，单价750元/每立方米，合计3825元；4组：长192米，宽1.5米，厚0.1米，改善群众生产状况，以及方便群众管理水池</t>
  </si>
  <si>
    <t>新增硬化路1045米</t>
  </si>
  <si>
    <t>人行便道硬化1米约90元，生产便道硬化一米约130元</t>
  </si>
  <si>
    <t>受益脱贫人口≥105人</t>
  </si>
  <si>
    <t>韦和平</t>
  </si>
  <si>
    <t>长寿区2021年度雨露计划职业教育补助</t>
  </si>
  <si>
    <t>享受"雨露计划"职业教育补助</t>
  </si>
  <si>
    <t>为全区农村建档立卡脱贫家庭、监测帮扶对象家庭中接受中、高等职业教育的学生进行补助，补助标准为每生每年3000元（分秋季、春季发放，每季1500元）。</t>
  </si>
  <si>
    <t>巩固拓展脱贫攻坚成果同乡村振兴有效衔接，减轻脱贫家庭、监测帮扶对象家庭中接受中、高等职业教育学生的经济负担，增强脱贫人口内生动力，提高脱贫人口自我发展能力，促进就业增收。</t>
  </si>
  <si>
    <t>通过雨露计划职业教育补助，减少脱贫家庭、监测帮扶对象家庭方面的支出。由本人（或家长、委托监护人）自主申报，各街镇负责宣传动员并进行初审、公示，区教委、区乡村振兴局、区财政局共同开展复核比对，确定补助对象名单。</t>
  </si>
  <si>
    <t>通过该项目实施，宣传国家职业教育支持政策和“雨露计划”扶持政策，减轻全区农村建档立卡脱贫家庭、监测帮扶对象家庭接受中、高等职业教育的经济负担，实现职业教育有保障。</t>
  </si>
  <si>
    <t>补助脱贫户、监测帮扶对象家庭子女人数≥300人</t>
  </si>
  <si>
    <t>补助标准达标率100%</t>
  </si>
  <si>
    <t>补助经费及时发放率100%</t>
  </si>
  <si>
    <t>财政补助资金57万</t>
  </si>
  <si>
    <t>符合标准的脱贫户学生，每生每年可减少家庭支出3000元</t>
  </si>
  <si>
    <t>补助脱贫家庭、监测帮扶对象家庭子女人数≥300人</t>
  </si>
  <si>
    <t>受助学生满意度≥95%</t>
  </si>
  <si>
    <t>2021年长寿区云台镇拱桥村产业配套基础设施提升项目</t>
  </si>
  <si>
    <t xml:space="preserve">1组刘家庵新建院坝315.16m2和M7.5浆砌石挡土墙22.14m，内部设排水沟； 2组和4组在黑子沟水源头处新建一个100m3的共用蓄水池；3组长五间新建院坝526.39m2；7组三王庙新建500mm*500mm排水沟（69.1米长）、直径0.4m钢筋砼排水涵管（8米长）；6组大圆新建院坝554.18m2；5组石门坎新增一座20m3清水池和1500m DN32PE给水管道。 
</t>
  </si>
  <si>
    <t>云台镇拱桥村</t>
  </si>
  <si>
    <t>带动当地村民临时就业50余人，促进当地村民增收致富。解决3个组部分村民农产品晾晒堆放问题，助推高山冷水稻米、胭脂红薯产业提速发展，并为3个组300余户村民提供集中活动场地。解决6、7组180余户500多人的出行及周边地域往来四川邻水和五华山景区沿途行车安全问题。进一步优化拱桥村的灌溉、饮用水源。</t>
  </si>
  <si>
    <t>群众参与村组评议，村镇公示栏公示，通过硬化院坝、维修拓宽公路、新修改造水池，带动乡村旅游和高山冷水大米、胭脂红薯等产业发展。优化改善灌溉和饮用水源。</t>
  </si>
  <si>
    <t>1组刘家庵新建院坝315.16m2和M7.5浆砌石挡土墙22.14m，内部设排水沟；
 2组和4组在黑子沟水源头处新建一个100m3的共用蓄水池；3组长五间新建院坝526.39m2；7组三王庙新建500mm*500mm排水沟（69.1米长）、直径0.4m钢筋砼排水涵管（8米长）；6组大圆新建院坝554.18m2；5组石门坎新增一座20m3清水池和1500m DN32PE给水管道</t>
  </si>
  <si>
    <t>浇筑315.16平方米院坝混凝土；新修一个体积30立方米饮用水池。</t>
  </si>
  <si>
    <t>院坝硬化70元/平方米；水池硬化及修建根据实际情况计算</t>
  </si>
  <si>
    <t>直接带动当地村民临时就业50余人，人均收入增加3000余元</t>
  </si>
  <si>
    <t>受益脱贫人口≥155人</t>
  </si>
  <si>
    <t>受益人口满意度≥99%</t>
  </si>
  <si>
    <t>蔡吉</t>
  </si>
  <si>
    <t>长寿区2021年农业社会化服务机械装备能力建设项目</t>
  </si>
  <si>
    <t>购买拖拉机、旋耕机、收割机、弥雾机、割草机、农用无人机等农业社会化服务设备35台套</t>
  </si>
  <si>
    <t>云台镇等7个街镇</t>
  </si>
  <si>
    <t>带动脱贫户就业创业：项目实施后，将为脱贫户创造8个以上的就业岗位，预计带动脱贫户增收4万元以上。</t>
  </si>
  <si>
    <t>群众广泛参与项目建设以及前期、中期、后期的监督.项目可带动12人以上村民务工，务工人员可以通过务工增加劳务收入，其中至少带动8名脱贫户就业，预计今年将为每户脱贫户增收5000余元。</t>
  </si>
  <si>
    <t>项目实施后为脱贫户创造8个以上的就业岗位，预计带动脱贫户增收4万元以上。</t>
  </si>
  <si>
    <t>购买设备≥35</t>
  </si>
  <si>
    <t>补助标准≤358万元</t>
  </si>
  <si>
    <t>受益脱贫户年收入≥5000元</t>
  </si>
  <si>
    <t>受益脱贫户人口数≥8人</t>
  </si>
  <si>
    <t>项目设备使用年限≥5年</t>
  </si>
  <si>
    <t>受益脱贫户满意度≥98%</t>
  </si>
  <si>
    <t>区供销社</t>
  </si>
  <si>
    <t>重庆快康农业发展有限公司等</t>
  </si>
  <si>
    <t>冯琴</t>
  </si>
  <si>
    <t>农村人居环境整治邻封镇汪塔村至双龙镇红岩村道路路基修建项目</t>
  </si>
  <si>
    <t>村基础设施</t>
  </si>
  <si>
    <t>邻封镇汪塔村三邻路至双龙镇红岩村三双路的道路路基，宽度7米，全长约2千米，含土边沟、堡坎（长25米、高3米）与10个涵管。</t>
  </si>
  <si>
    <t>建设道路路基约2000米，方便周边群众出行不少于200人。</t>
  </si>
  <si>
    <t>建设道路路基约2000米，方便周边群众出行不少于200人</t>
  </si>
  <si>
    <t>建设道路路基约2000米</t>
  </si>
  <si>
    <t>补助资金≤20万元</t>
  </si>
  <si>
    <t>带动就业少于3人</t>
  </si>
  <si>
    <t>方便周边群众出行不少于200人</t>
  </si>
  <si>
    <t>受益群众满意度≥90%</t>
  </si>
  <si>
    <t>吴玲</t>
  </si>
  <si>
    <t>新增</t>
  </si>
  <si>
    <t>长寿区2022年度综合防贫保</t>
  </si>
  <si>
    <t>巩固三保障成果</t>
  </si>
  <si>
    <t>参加其他补充医疗保险</t>
  </si>
  <si>
    <t>为22万农户（按户籍为统计口径）统一购买综合防贫保险，人均保费5.716元/人左右</t>
  </si>
  <si>
    <t>直接减轻脱贫人口22万人因病、因学、因灾等费用支出负担。</t>
  </si>
  <si>
    <t>为22万农户直接购买保险，减少在保险方面的支出。区级门户网站、镇、村级公示栏进行公告公示，接受社会群众监督举报。</t>
  </si>
  <si>
    <t>通过该项目实施，直接减轻22万人对象因病、因学、因灾等费用支出负担，提升健康扶贫效率，为脱贫户提供医疗保障。</t>
  </si>
  <si>
    <t>资助参加保险人数≥22万人。</t>
  </si>
  <si>
    <t>脱贫人口参加巩固脱贫保险资助标准5.7元左右/人/年。</t>
  </si>
  <si>
    <t>减少脱贫户和监测对象医疗费用支出284万元</t>
  </si>
  <si>
    <t>受益脱贫人口数≥22万人</t>
  </si>
  <si>
    <t>2022年</t>
  </si>
  <si>
    <t>易地扶贫搬迁</t>
  </si>
  <si>
    <t>危房改造</t>
  </si>
  <si>
    <t>综合保障性扶贫</t>
  </si>
  <si>
    <t>村公共服务</t>
  </si>
  <si>
    <t>集中安置</t>
  </si>
  <si>
    <t>享受“雨露计划”职业教育补助</t>
  </si>
  <si>
    <t>参加城乡居民基本医疗保险</t>
  </si>
  <si>
    <t>享受农村居民最低生活保障</t>
  </si>
  <si>
    <t>通村、组硬化路及护栏</t>
  </si>
  <si>
    <t>规划保留的村小学改造</t>
  </si>
  <si>
    <t>休闲农业与乡村旅游</t>
  </si>
  <si>
    <t>就业创业补助</t>
  </si>
  <si>
    <t>分散安置</t>
  </si>
  <si>
    <t>贫困村创业致富带头人创业培训</t>
  </si>
  <si>
    <t>参加大病保险</t>
  </si>
  <si>
    <t>扶贫龙头企业合作社等经营主体贷款贴息</t>
  </si>
  <si>
    <t>享受特困人员救助供养</t>
  </si>
  <si>
    <t>通生产用电</t>
  </si>
  <si>
    <t>村卫生室标准化建设</t>
  </si>
  <si>
    <t>光伏项目</t>
  </si>
  <si>
    <t>就业创业培训</t>
  </si>
  <si>
    <t>参与“学前学会普通话”行动</t>
  </si>
  <si>
    <t>厨房厕所圈舍改造</t>
  </si>
  <si>
    <t>参加城乡居民基本养老保险</t>
  </si>
  <si>
    <t>通生活用电</t>
  </si>
  <si>
    <t>村幼儿园建设</t>
  </si>
  <si>
    <t>生态扶贫项目</t>
  </si>
  <si>
    <t>扶贫小额贷款风险补偿金</t>
  </si>
  <si>
    <t>接受留守关爱服务</t>
  </si>
  <si>
    <t>光纤宽带接入</t>
  </si>
  <si>
    <t>村级文化活动广场</t>
  </si>
  <si>
    <t>参加意外保险</t>
  </si>
  <si>
    <t>接受临时救助</t>
  </si>
  <si>
    <t>产业路</t>
  </si>
  <si>
    <t>接受大病（地方病）救治</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</si>
</sst>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176" formatCode="0.00_ "/>
    <numFmt numFmtId="43" formatCode="_ * #,##0.00_ ;_ * \-#,##0.00_ ;_ * &quot;-&quot;??_ ;_ @_ "/>
  </numFmts>
  <fonts count="31">
    <font>
      <sz val="12"/>
      <name val="宋体"/>
      <charset val="134"/>
    </font>
    <font>
      <sz val="12"/>
      <name val="方正黑体_GBK"/>
      <charset val="134"/>
    </font>
    <font>
      <sz val="8"/>
      <name val="方正黑体_GBK"/>
      <charset val="134"/>
    </font>
    <font>
      <sz val="8"/>
      <name val="方正仿宋_GBK"/>
      <charset val="134"/>
    </font>
    <font>
      <sz val="9"/>
      <name val="宋体"/>
      <charset val="134"/>
    </font>
    <font>
      <sz val="7"/>
      <name val="宋体"/>
      <charset val="134"/>
    </font>
    <font>
      <sz val="16"/>
      <name val="方正小标宋_GBK"/>
      <charset val="134"/>
    </font>
    <font>
      <sz val="9"/>
      <name val="方正黑体_GBK"/>
      <charset val="134"/>
    </font>
    <font>
      <sz val="7"/>
      <name val="方正黑体_GBK"/>
      <charset val="134"/>
    </font>
    <font>
      <sz val="8"/>
      <name val="黑体"/>
      <charset val="134"/>
    </font>
    <font>
      <sz val="11"/>
      <color indexed="8"/>
      <name val="宋体"/>
      <charset val="134"/>
    </font>
    <font>
      <sz val="11"/>
      <color theme="1"/>
      <name val="宋体"/>
      <charset val="0"/>
      <scheme val="minor"/>
    </font>
    <font>
      <b/>
      <sz val="11"/>
      <color theme="3"/>
      <name val="宋体"/>
      <charset val="134"/>
      <scheme val="minor"/>
    </font>
    <font>
      <sz val="11"/>
      <color theme="0"/>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i/>
      <sz val="11"/>
      <color rgb="FF7F7F7F"/>
      <name val="宋体"/>
      <charset val="0"/>
      <scheme val="minor"/>
    </font>
    <font>
      <b/>
      <sz val="13"/>
      <color theme="3"/>
      <name val="宋体"/>
      <charset val="134"/>
      <scheme val="minor"/>
    </font>
    <font>
      <b/>
      <sz val="15"/>
      <color theme="3"/>
      <name val="宋体"/>
      <charset val="134"/>
      <scheme val="minor"/>
    </font>
    <font>
      <sz val="11"/>
      <color rgb="FF9C0006"/>
      <name val="宋体"/>
      <charset val="0"/>
      <scheme val="minor"/>
    </font>
    <font>
      <sz val="11"/>
      <color rgb="FFFF0000"/>
      <name val="宋体"/>
      <charset val="0"/>
      <scheme val="minor"/>
    </font>
    <font>
      <b/>
      <sz val="11"/>
      <color theme="1"/>
      <name val="宋体"/>
      <charset val="0"/>
      <scheme val="minor"/>
    </font>
    <font>
      <b/>
      <sz val="18"/>
      <color theme="3"/>
      <name val="宋体"/>
      <charset val="134"/>
      <scheme val="minor"/>
    </font>
    <font>
      <sz val="11"/>
      <color rgb="FF9C6500"/>
      <name val="宋体"/>
      <charset val="0"/>
      <scheme val="minor"/>
    </font>
    <font>
      <b/>
      <sz val="11"/>
      <color rgb="FFFA7D00"/>
      <name val="宋体"/>
      <charset val="0"/>
      <scheme val="minor"/>
    </font>
    <font>
      <sz val="11"/>
      <color rgb="FF00610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sz val="11"/>
      <color theme="1"/>
      <name val="宋体"/>
      <charset val="134"/>
      <scheme val="minor"/>
    </font>
  </fonts>
  <fills count="33">
    <fill>
      <patternFill patternType="none"/>
    </fill>
    <fill>
      <patternFill patternType="gray125"/>
    </fill>
    <fill>
      <patternFill patternType="solid">
        <fgColor theme="4"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rgb="FFFFC7CE"/>
        <bgColor indexed="64"/>
      </patternFill>
    </fill>
    <fill>
      <patternFill patternType="solid">
        <fgColor theme="6"/>
        <bgColor indexed="64"/>
      </patternFill>
    </fill>
    <fill>
      <patternFill patternType="solid">
        <fgColor theme="8"/>
        <bgColor indexed="64"/>
      </patternFill>
    </fill>
    <fill>
      <patternFill patternType="solid">
        <fgColor theme="7" tint="0.399975585192419"/>
        <bgColor indexed="64"/>
      </patternFill>
    </fill>
    <fill>
      <patternFill patternType="solid">
        <fgColor theme="7"/>
        <bgColor indexed="64"/>
      </patternFill>
    </fill>
    <fill>
      <patternFill patternType="solid">
        <fgColor theme="6" tint="0.599993896298105"/>
        <bgColor indexed="64"/>
      </patternFill>
    </fill>
    <fill>
      <patternFill patternType="solid">
        <fgColor rgb="FFFFEB9C"/>
        <bgColor indexed="64"/>
      </patternFill>
    </fill>
    <fill>
      <patternFill patternType="solid">
        <fgColor theme="4"/>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rgb="FFF2F2F2"/>
        <bgColor indexed="64"/>
      </patternFill>
    </fill>
    <fill>
      <patternFill patternType="solid">
        <fgColor theme="4" tint="0.399975585192419"/>
        <bgColor indexed="64"/>
      </patternFill>
    </fill>
    <fill>
      <patternFill patternType="solid">
        <fgColor theme="5"/>
        <bgColor indexed="64"/>
      </patternFill>
    </fill>
    <fill>
      <patternFill patternType="solid">
        <fgColor rgb="FFC6EFCE"/>
        <bgColor indexed="64"/>
      </patternFill>
    </fill>
    <fill>
      <patternFill patternType="solid">
        <fgColor theme="8"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5" tint="0.399975585192419"/>
        <bgColor indexed="64"/>
      </patternFill>
    </fill>
  </fills>
  <borders count="17">
    <border>
      <left/>
      <right/>
      <top/>
      <bottom/>
      <diagonal/>
    </border>
    <border>
      <left/>
      <right/>
      <top/>
      <bottom style="thin">
        <color auto="true"/>
      </bottom>
      <diagonal/>
    </border>
    <border>
      <left style="thin">
        <color auto="true"/>
      </left>
      <right style="thin">
        <color auto="true"/>
      </right>
      <top style="thin">
        <color auto="true"/>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top style="thin">
        <color auto="true"/>
      </top>
      <bottom style="thin">
        <color auto="true"/>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4">
    <xf numFmtId="0" fontId="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3" fillId="28"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0" fontId="13" fillId="14" borderId="0" applyNumberFormat="false" applyBorder="false" applyAlignment="false" applyProtection="false">
      <alignment vertical="center"/>
    </xf>
    <xf numFmtId="0" fontId="27" fillId="27" borderId="13" applyNumberFormat="false" applyAlignment="false" applyProtection="false">
      <alignment vertical="center"/>
    </xf>
    <xf numFmtId="0" fontId="11" fillId="15" borderId="0" applyNumberFormat="false" applyBorder="false" applyAlignment="false" applyProtection="false">
      <alignment vertical="center"/>
    </xf>
    <xf numFmtId="0" fontId="11" fillId="29"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3" fillId="11"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3" fillId="32"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13" fillId="22" borderId="0" applyNumberFormat="false" applyBorder="false" applyAlignment="false" applyProtection="false">
      <alignment vertical="center"/>
    </xf>
    <xf numFmtId="0" fontId="13" fillId="21" borderId="0" applyNumberFormat="false" applyBorder="false" applyAlignment="false" applyProtection="false">
      <alignment vertical="center"/>
    </xf>
    <xf numFmtId="0" fontId="13" fillId="13" borderId="0" applyNumberFormat="false" applyBorder="false" applyAlignment="false" applyProtection="false">
      <alignment vertical="center"/>
    </xf>
    <xf numFmtId="0" fontId="25" fillId="20" borderId="13" applyNumberFormat="false" applyAlignment="false" applyProtection="false">
      <alignment vertical="center"/>
    </xf>
    <xf numFmtId="0" fontId="13" fillId="17" borderId="0" applyNumberFormat="false" applyBorder="false" applyAlignment="false" applyProtection="false">
      <alignment vertical="center"/>
    </xf>
    <xf numFmtId="0" fontId="24" fillId="16" borderId="0" applyNumberFormat="false" applyBorder="false" applyAlignment="false" applyProtection="false">
      <alignment vertical="center"/>
    </xf>
    <xf numFmtId="0" fontId="11" fillId="26"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22" fillId="0" borderId="12" applyNumberFormat="false" applyFill="false" applyAlignment="false" applyProtection="false">
      <alignment vertical="center"/>
    </xf>
    <xf numFmtId="0" fontId="20" fillId="10" borderId="0" applyNumberFormat="false" applyBorder="false" applyAlignment="false" applyProtection="false">
      <alignment vertical="center"/>
    </xf>
    <xf numFmtId="0" fontId="29" fillId="30" borderId="15" applyNumberFormat="false" applyAlignment="false" applyProtection="false">
      <alignment vertical="center"/>
    </xf>
    <xf numFmtId="0" fontId="28" fillId="20" borderId="14" applyNumberFormat="false" applyAlignment="false" applyProtection="false">
      <alignment vertical="center"/>
    </xf>
    <xf numFmtId="0" fontId="19" fillId="0" borderId="11"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1" fillId="5"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11" fillId="8"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11" fillId="7"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3" fillId="6" borderId="0" applyNumberFormat="false" applyBorder="false" applyAlignment="false" applyProtection="false">
      <alignment vertical="center"/>
    </xf>
    <xf numFmtId="0" fontId="30" fillId="31" borderId="16" applyNumberFormat="false" applyFont="false" applyAlignment="false" applyProtection="false">
      <alignment vertical="center"/>
    </xf>
    <xf numFmtId="0" fontId="11" fillId="18"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8" fillId="0" borderId="11" applyNumberFormat="false" applyFill="false" applyAlignment="false" applyProtection="false">
      <alignment vertical="center"/>
    </xf>
    <xf numFmtId="0" fontId="11" fillId="3" borderId="0" applyNumberFormat="false" applyBorder="false" applyAlignment="false" applyProtection="false">
      <alignment vertical="center"/>
    </xf>
    <xf numFmtId="0" fontId="12" fillId="0" borderId="9" applyNumberFormat="false" applyFill="false" applyAlignment="false" applyProtection="false">
      <alignment vertical="center"/>
    </xf>
    <xf numFmtId="0" fontId="13" fillId="25" borderId="0" applyNumberFormat="false" applyBorder="false" applyAlignment="false" applyProtection="false">
      <alignment vertical="center"/>
    </xf>
    <xf numFmtId="0" fontId="11" fillId="2" borderId="0" applyNumberFormat="false" applyBorder="false" applyAlignment="false" applyProtection="false">
      <alignment vertical="center"/>
    </xf>
    <xf numFmtId="0" fontId="10" fillId="0" borderId="0">
      <alignment vertical="center"/>
    </xf>
    <xf numFmtId="0" fontId="14" fillId="0" borderId="10" applyNumberFormat="false" applyFill="false" applyAlignment="false" applyProtection="false">
      <alignment vertical="center"/>
    </xf>
  </cellStyleXfs>
  <cellXfs count="29">
    <xf numFmtId="0" fontId="0" fillId="0" borderId="0" xfId="0" applyAlignment="true"/>
    <xf numFmtId="0" fontId="0" fillId="0" borderId="0" xfId="0" applyAlignment="true">
      <alignment horizontal="center" vertical="center" wrapText="true"/>
    </xf>
    <xf numFmtId="0" fontId="0" fillId="0" borderId="0" xfId="0" applyFont="true" applyAlignment="true">
      <alignment horizontal="center" vertical="center" wrapText="true"/>
    </xf>
    <xf numFmtId="0" fontId="1" fillId="0" borderId="0" xfId="0" applyFont="true" applyFill="true" applyAlignment="true">
      <alignment wrapText="true"/>
    </xf>
    <xf numFmtId="0" fontId="2" fillId="0" borderId="0" xfId="0" applyFont="true" applyFill="true" applyAlignment="true">
      <alignment wrapText="true"/>
    </xf>
    <xf numFmtId="0" fontId="3" fillId="0" borderId="0" xfId="0" applyFont="true" applyFill="true" applyBorder="true" applyAlignment="true">
      <alignment vertical="center" wrapText="true"/>
    </xf>
    <xf numFmtId="0" fontId="0" fillId="0" borderId="0" xfId="0" applyFont="true" applyFill="true" applyAlignment="true">
      <alignment wrapText="true"/>
    </xf>
    <xf numFmtId="0" fontId="4" fillId="0" borderId="0" xfId="0" applyFont="true" applyFill="true" applyAlignment="true">
      <alignment wrapText="true"/>
    </xf>
    <xf numFmtId="0" fontId="5" fillId="0" borderId="0" xfId="0" applyFont="true" applyFill="true" applyAlignment="true">
      <alignment wrapText="true"/>
    </xf>
    <xf numFmtId="0" fontId="0" fillId="0" borderId="0" xfId="0" applyFont="true" applyFill="true" applyAlignment="true">
      <alignment horizontal="center" vertical="center" wrapText="true"/>
    </xf>
    <xf numFmtId="0" fontId="1" fillId="0" borderId="0" xfId="0" applyFont="true" applyFill="true" applyAlignment="true">
      <alignment horizontal="left" vertical="center" wrapText="true"/>
    </xf>
    <xf numFmtId="0" fontId="6" fillId="0" borderId="1"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0" fontId="7" fillId="0" borderId="3" xfId="0" applyFont="true" applyFill="true" applyBorder="true" applyAlignment="true">
      <alignment horizontal="center" vertical="center" wrapText="true"/>
    </xf>
    <xf numFmtId="0" fontId="7" fillId="0" borderId="4" xfId="0" applyFont="true" applyFill="true" applyBorder="true" applyAlignment="true">
      <alignment horizontal="center" vertical="center" wrapText="true"/>
    </xf>
    <xf numFmtId="0" fontId="7" fillId="0" borderId="5" xfId="0" applyFont="true" applyFill="true" applyBorder="true" applyAlignment="true">
      <alignment horizontal="center" vertical="center" wrapText="true"/>
    </xf>
    <xf numFmtId="0" fontId="1" fillId="0" borderId="3" xfId="0" applyFont="true" applyFill="true" applyBorder="true" applyAlignment="true">
      <alignment wrapText="true"/>
    </xf>
    <xf numFmtId="0" fontId="2" fillId="0" borderId="3" xfId="0" applyFont="true" applyFill="true" applyBorder="true" applyAlignment="true">
      <alignment horizontal="center" vertical="center" wrapText="true"/>
    </xf>
    <xf numFmtId="0" fontId="2" fillId="0" borderId="3" xfId="0" applyFont="true" applyFill="true" applyBorder="true" applyAlignment="true">
      <alignment vertical="center" wrapText="true"/>
    </xf>
    <xf numFmtId="0" fontId="8" fillId="0" borderId="3" xfId="0" applyFont="true" applyFill="true" applyBorder="true" applyAlignment="true">
      <alignment horizontal="center" vertical="center" wrapText="true"/>
    </xf>
    <xf numFmtId="0" fontId="7" fillId="0" borderId="6" xfId="0" applyFont="true" applyFill="true" applyBorder="true" applyAlignment="true">
      <alignment horizontal="center" vertical="center" wrapText="true"/>
    </xf>
    <xf numFmtId="0" fontId="7" fillId="0" borderId="7" xfId="0" applyFont="true" applyFill="true" applyBorder="true" applyAlignment="true">
      <alignment horizontal="center" vertical="center" wrapText="true"/>
    </xf>
    <xf numFmtId="0" fontId="7" fillId="0" borderId="3" xfId="0" applyFont="true" applyFill="true" applyBorder="true" applyAlignment="true">
      <alignment vertical="center" wrapText="true"/>
    </xf>
    <xf numFmtId="0" fontId="7" fillId="0" borderId="8" xfId="0" applyFont="true" applyFill="true" applyBorder="true" applyAlignment="true">
      <alignment horizontal="center" vertical="center" wrapText="true"/>
    </xf>
    <xf numFmtId="0" fontId="9" fillId="0" borderId="3" xfId="0" applyFont="true" applyFill="true" applyBorder="true" applyAlignment="true">
      <alignment horizontal="center" vertical="center" wrapText="true"/>
    </xf>
    <xf numFmtId="0" fontId="1" fillId="0" borderId="3" xfId="0" applyFont="true" applyFill="true" applyBorder="true" applyAlignment="true">
      <alignment horizontal="center" vertical="center" wrapText="true"/>
    </xf>
    <xf numFmtId="0" fontId="2" fillId="0" borderId="2" xfId="0" applyFont="true" applyFill="true" applyBorder="true" applyAlignment="true">
      <alignment horizontal="center" vertical="center" wrapText="true"/>
    </xf>
    <xf numFmtId="176" fontId="2" fillId="0" borderId="3" xfId="0" applyNumberFormat="true" applyFont="true" applyFill="true" applyBorder="true" applyAlignment="true">
      <alignment horizontal="center" vertical="center" wrapText="true"/>
    </xf>
    <xf numFmtId="0" fontId="2" fillId="0" borderId="0" xfId="0" applyFont="true" applyFill="true" applyBorder="true" applyAlignment="true">
      <alignment horizontal="center" vertical="center" wrapText="true"/>
    </xf>
  </cellXfs>
  <cellStyles count="54">
    <cellStyle name="常规" xfId="0" builtinId="0"/>
    <cellStyle name="常规 6" xfId="1"/>
    <cellStyle name="常规 5" xfId="2"/>
    <cellStyle name="常规 4" xfId="3"/>
    <cellStyle name="常规 2" xfId="4"/>
    <cellStyle name="60% - 强调文字颜色 6" xfId="5" builtinId="52"/>
    <cellStyle name="20% - 强调文字颜色 4" xfId="6" builtinId="42"/>
    <cellStyle name="强调文字颜色 4" xfId="7" builtinId="41"/>
    <cellStyle name="输入" xfId="8" builtinId="20"/>
    <cellStyle name="40% - 强调文字颜色 3" xfId="9" builtinId="39"/>
    <cellStyle name="20% - 强调文字颜色 3" xfId="10" builtinId="38"/>
    <cellStyle name="货币" xfId="11" builtinId="4"/>
    <cellStyle name="强调文字颜色 3" xfId="12" builtinId="37"/>
    <cellStyle name="百分比" xfId="13" builtinId="5"/>
    <cellStyle name="60% - 强调文字颜色 2" xfId="14" builtinId="36"/>
    <cellStyle name="60% - 强调文字颜色 5" xfId="15" builtinId="48"/>
    <cellStyle name="强调文字颜色 2" xfId="16" builtinId="33"/>
    <cellStyle name="60% - 强调文字颜色 1" xfId="17" builtinId="32"/>
    <cellStyle name="60% - 强调文字颜色 4" xfId="18" builtinId="44"/>
    <cellStyle name="计算" xfId="19" builtinId="22"/>
    <cellStyle name="强调文字颜色 1" xfId="20" builtinId="29"/>
    <cellStyle name="适中" xfId="21" builtinId="28"/>
    <cellStyle name="20% - 强调文字颜色 5" xfId="22" builtinId="46"/>
    <cellStyle name="好" xfId="23" builtinId="26"/>
    <cellStyle name="20% - 强调文字颜色 1" xfId="24" builtinId="30"/>
    <cellStyle name="汇总" xfId="25" builtinId="25"/>
    <cellStyle name="差" xfId="26" builtinId="27"/>
    <cellStyle name="检查单元格" xfId="27" builtinId="23"/>
    <cellStyle name="输出" xfId="28" builtinId="21"/>
    <cellStyle name="标题 1" xfId="29" builtinId="16"/>
    <cellStyle name="解释性文本" xfId="30" builtinId="53"/>
    <cellStyle name="20% - 强调文字颜色 2" xfId="31" builtinId="34"/>
    <cellStyle name="标题 4" xfId="32" builtinId="19"/>
    <cellStyle name="货币[0]" xfId="33" builtinId="7"/>
    <cellStyle name="40% - 强调文字颜色 4" xfId="34" builtinId="43"/>
    <cellStyle name="千位分隔" xfId="35" builtinId="3"/>
    <cellStyle name="已访问的超链接" xfId="36" builtinId="9"/>
    <cellStyle name="标题" xfId="37" builtinId="15"/>
    <cellStyle name="40% - 强调文字颜色 2" xfId="38" builtinId="35"/>
    <cellStyle name="警告文本" xfId="39" builtinId="11"/>
    <cellStyle name="60% - 强调文字颜色 3" xfId="40" builtinId="40"/>
    <cellStyle name="注释" xfId="41" builtinId="10"/>
    <cellStyle name="20% - 强调文字颜色 6" xfId="42" builtinId="50"/>
    <cellStyle name="强调文字颜色 5" xfId="43" builtinId="45"/>
    <cellStyle name="40% - 强调文字颜色 6" xfId="44" builtinId="51"/>
    <cellStyle name="超链接" xfId="45" builtinId="8"/>
    <cellStyle name="千位分隔[0]" xfId="46" builtinId="6"/>
    <cellStyle name="标题 2" xfId="47" builtinId="17"/>
    <cellStyle name="40% - 强调文字颜色 5" xfId="48" builtinId="47"/>
    <cellStyle name="标题 3" xfId="49" builtinId="18"/>
    <cellStyle name="强调文字颜色 6" xfId="50" builtinId="49"/>
    <cellStyle name="40% - 强调文字颜色 1" xfId="51" builtinId="31"/>
    <cellStyle name="常规 3" xfId="52"/>
    <cellStyle name="链接单元格" xfId="53"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false">
          <a:gsLst>
            <a:gs pos="0">
              <a:srgbClr val="BBD5F0"/>
            </a:gs>
            <a:gs pos="100000">
              <a:srgbClr val="9CBEE0"/>
            </a:gs>
          </a:gsLst>
          <a:lin ang="5400000" scaled="false"/>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R74"/>
  <sheetViews>
    <sheetView tabSelected="1" zoomScale="85" zoomScaleNormal="85" workbookViewId="0">
      <pane ySplit="6" topLeftCell="A68" activePane="bottomLeft" state="frozen"/>
      <selection/>
      <selection pane="bottomLeft" activeCell="A2" sqref="A2:AP2"/>
    </sheetView>
  </sheetViews>
  <sheetFormatPr defaultColWidth="9" defaultRowHeight="15"/>
  <cols>
    <col min="1" max="1" width="2.375" style="6" customWidth="true"/>
    <col min="2" max="2" width="7.25" style="6" customWidth="true"/>
    <col min="3" max="3" width="4.625" style="6" customWidth="true"/>
    <col min="4" max="4" width="5.875" style="6" customWidth="true"/>
    <col min="5" max="5" width="32.5" style="6" customWidth="true"/>
    <col min="6" max="6" width="5.375" style="6" customWidth="true"/>
    <col min="7" max="7" width="6.625" style="6" customWidth="true"/>
    <col min="8" max="8" width="14.125" style="6" customWidth="true"/>
    <col min="9" max="9" width="15.875" style="7" customWidth="true"/>
    <col min="10" max="10" width="15.5" style="6" customWidth="true"/>
    <col min="11" max="11" width="8.625" style="6" customWidth="true"/>
    <col min="12" max="12" width="4.125" style="6" customWidth="true"/>
    <col min="13" max="13" width="6" style="6" customWidth="true"/>
    <col min="14" max="14" width="4" style="6" customWidth="true"/>
    <col min="15" max="15" width="6.375" style="6" customWidth="true"/>
    <col min="16" max="16" width="6.875" style="6" customWidth="true"/>
    <col min="17" max="17" width="6.375" style="6" customWidth="true"/>
    <col min="18" max="18" width="5" style="6" customWidth="true"/>
    <col min="19" max="19" width="4.375" style="6" customWidth="true"/>
    <col min="20" max="20" width="4.5" style="6" customWidth="true"/>
    <col min="21" max="21" width="5.75" style="6" customWidth="true"/>
    <col min="22" max="22" width="4.5" style="6" customWidth="true"/>
    <col min="23" max="24" width="6.625" style="6" customWidth="true"/>
    <col min="25" max="25" width="6.375" style="6" customWidth="true"/>
    <col min="26" max="26" width="5.375" style="6" customWidth="true"/>
    <col min="27" max="27" width="6.75" style="6" customWidth="true"/>
    <col min="28" max="29" width="4.375" style="6" customWidth="true"/>
    <col min="30" max="31" width="5.75" style="6" customWidth="true"/>
    <col min="32" max="32" width="4.125" style="6" customWidth="true"/>
    <col min="33" max="33" width="4.625" style="6" customWidth="true"/>
    <col min="34" max="34" width="4.75" style="6" customWidth="true"/>
    <col min="35" max="35" width="4.125" style="6" customWidth="true"/>
    <col min="36" max="36" width="3.875" style="6" customWidth="true"/>
    <col min="37" max="37" width="3.25" style="6" customWidth="true"/>
    <col min="38" max="38" width="5" style="6" customWidth="true"/>
    <col min="39" max="39" width="4.25" style="6" customWidth="true"/>
    <col min="40" max="40" width="4.25" style="8" customWidth="true"/>
    <col min="41" max="41" width="3.375" style="6" customWidth="true"/>
    <col min="42" max="42" width="8.625" style="6" customWidth="true"/>
    <col min="43" max="43" width="4.625" style="9" customWidth="true"/>
    <col min="44" max="16384" width="9" style="6"/>
  </cols>
  <sheetData>
    <row r="1" ht="1.5" customHeight="true" spans="1:5">
      <c r="A1" s="10" t="s">
        <v>0</v>
      </c>
      <c r="B1" s="10"/>
      <c r="C1" s="10"/>
      <c r="D1" s="10"/>
      <c r="E1" s="10"/>
    </row>
    <row r="2" ht="21.6" spans="1:42">
      <c r="A2" s="11" t="s">
        <v>1</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row>
    <row r="3" s="3" customFormat="true" ht="15.75" customHeight="true" spans="1:43">
      <c r="A3" s="12" t="s">
        <v>2</v>
      </c>
      <c r="B3" s="12" t="s">
        <v>3</v>
      </c>
      <c r="C3" s="12" t="s">
        <v>4</v>
      </c>
      <c r="D3" s="13" t="s">
        <v>5</v>
      </c>
      <c r="E3" s="12" t="s">
        <v>6</v>
      </c>
      <c r="F3" s="12" t="s">
        <v>7</v>
      </c>
      <c r="G3" s="12" t="s">
        <v>8</v>
      </c>
      <c r="H3" s="13" t="s">
        <v>9</v>
      </c>
      <c r="I3" s="13" t="s">
        <v>10</v>
      </c>
      <c r="J3" s="13" t="s">
        <v>11</v>
      </c>
      <c r="K3" s="13"/>
      <c r="L3" s="13"/>
      <c r="M3" s="13"/>
      <c r="N3" s="13"/>
      <c r="O3" s="13"/>
      <c r="P3" s="13"/>
      <c r="Q3" s="13"/>
      <c r="R3" s="13"/>
      <c r="S3" s="20" t="s">
        <v>12</v>
      </c>
      <c r="T3" s="21"/>
      <c r="U3" s="13" t="s">
        <v>13</v>
      </c>
      <c r="V3" s="12" t="s">
        <v>14</v>
      </c>
      <c r="W3" s="20" t="s">
        <v>15</v>
      </c>
      <c r="X3" s="21"/>
      <c r="Y3" s="13" t="s">
        <v>16</v>
      </c>
      <c r="Z3" s="13"/>
      <c r="AA3" s="13"/>
      <c r="AB3" s="13"/>
      <c r="AC3" s="13"/>
      <c r="AD3" s="20" t="s">
        <v>17</v>
      </c>
      <c r="AE3" s="21"/>
      <c r="AF3" s="13" t="s">
        <v>18</v>
      </c>
      <c r="AG3" s="13" t="s">
        <v>19</v>
      </c>
      <c r="AH3" s="13" t="s">
        <v>20</v>
      </c>
      <c r="AI3" s="13"/>
      <c r="AJ3" s="13" t="s">
        <v>21</v>
      </c>
      <c r="AK3" s="13" t="s">
        <v>22</v>
      </c>
      <c r="AL3" s="13"/>
      <c r="AM3" s="13" t="s">
        <v>23</v>
      </c>
      <c r="AN3" s="13"/>
      <c r="AO3" s="13" t="s">
        <v>24</v>
      </c>
      <c r="AP3" s="13" t="s">
        <v>25</v>
      </c>
      <c r="AQ3" s="25" t="s">
        <v>26</v>
      </c>
    </row>
    <row r="4" s="3" customFormat="true" spans="1:43">
      <c r="A4" s="14"/>
      <c r="B4" s="14"/>
      <c r="C4" s="14"/>
      <c r="D4" s="13"/>
      <c r="E4" s="14"/>
      <c r="F4" s="14"/>
      <c r="G4" s="14"/>
      <c r="H4" s="13"/>
      <c r="I4" s="13"/>
      <c r="J4" s="13" t="s">
        <v>27</v>
      </c>
      <c r="K4" s="13" t="s">
        <v>28</v>
      </c>
      <c r="L4" s="13"/>
      <c r="M4" s="13"/>
      <c r="N4" s="13"/>
      <c r="O4" s="13" t="s">
        <v>29</v>
      </c>
      <c r="P4" s="13"/>
      <c r="Q4" s="13"/>
      <c r="R4" s="13" t="s">
        <v>30</v>
      </c>
      <c r="S4" s="12" t="s">
        <v>31</v>
      </c>
      <c r="T4" s="12" t="s">
        <v>32</v>
      </c>
      <c r="U4" s="13"/>
      <c r="V4" s="14"/>
      <c r="W4" s="12" t="s">
        <v>33</v>
      </c>
      <c r="X4" s="12" t="s">
        <v>34</v>
      </c>
      <c r="Y4" s="13" t="s">
        <v>35</v>
      </c>
      <c r="Z4" s="20" t="s">
        <v>36</v>
      </c>
      <c r="AA4" s="23"/>
      <c r="AB4" s="21"/>
      <c r="AC4" s="13" t="s">
        <v>37</v>
      </c>
      <c r="AD4" s="12" t="s">
        <v>38</v>
      </c>
      <c r="AE4" s="12" t="s">
        <v>39</v>
      </c>
      <c r="AF4" s="13"/>
      <c r="AG4" s="13"/>
      <c r="AH4" s="13" t="s">
        <v>40</v>
      </c>
      <c r="AI4" s="13" t="s">
        <v>41</v>
      </c>
      <c r="AJ4" s="13"/>
      <c r="AK4" s="13" t="s">
        <v>42</v>
      </c>
      <c r="AL4" s="13" t="s">
        <v>43</v>
      </c>
      <c r="AM4" s="13" t="s">
        <v>23</v>
      </c>
      <c r="AN4" s="19" t="s">
        <v>44</v>
      </c>
      <c r="AO4" s="13"/>
      <c r="AP4" s="13"/>
      <c r="AQ4" s="25"/>
    </row>
    <row r="5" s="3" customFormat="true" spans="1:43">
      <c r="A5" s="14"/>
      <c r="B5" s="14"/>
      <c r="C5" s="14"/>
      <c r="D5" s="13"/>
      <c r="E5" s="14"/>
      <c r="F5" s="14"/>
      <c r="G5" s="14"/>
      <c r="H5" s="13"/>
      <c r="I5" s="13"/>
      <c r="J5" s="13"/>
      <c r="K5" s="13" t="s">
        <v>45</v>
      </c>
      <c r="L5" s="13" t="s">
        <v>46</v>
      </c>
      <c r="M5" s="13" t="s">
        <v>47</v>
      </c>
      <c r="N5" s="13" t="s">
        <v>48</v>
      </c>
      <c r="O5" s="13" t="s">
        <v>49</v>
      </c>
      <c r="P5" s="13" t="s">
        <v>50</v>
      </c>
      <c r="Q5" s="13" t="s">
        <v>51</v>
      </c>
      <c r="R5" s="13"/>
      <c r="S5" s="14"/>
      <c r="T5" s="14"/>
      <c r="U5" s="13"/>
      <c r="V5" s="14"/>
      <c r="W5" s="14"/>
      <c r="X5" s="14"/>
      <c r="Y5" s="13"/>
      <c r="Z5" s="12" t="s">
        <v>52</v>
      </c>
      <c r="AA5" s="12" t="s">
        <v>53</v>
      </c>
      <c r="AB5" s="12" t="s">
        <v>54</v>
      </c>
      <c r="AC5" s="13"/>
      <c r="AD5" s="14"/>
      <c r="AE5" s="14"/>
      <c r="AF5" s="13"/>
      <c r="AG5" s="13"/>
      <c r="AH5" s="13"/>
      <c r="AI5" s="13"/>
      <c r="AJ5" s="13"/>
      <c r="AK5" s="13"/>
      <c r="AL5" s="13"/>
      <c r="AM5" s="13"/>
      <c r="AN5" s="19"/>
      <c r="AO5" s="13"/>
      <c r="AP5" s="13"/>
      <c r="AQ5" s="25"/>
    </row>
    <row r="6" s="3" customFormat="true" ht="44.25" customHeight="true" spans="1:43">
      <c r="A6" s="15"/>
      <c r="B6" s="15"/>
      <c r="C6" s="15"/>
      <c r="D6" s="13"/>
      <c r="E6" s="15"/>
      <c r="F6" s="15"/>
      <c r="G6" s="15"/>
      <c r="H6" s="13"/>
      <c r="I6" s="13"/>
      <c r="J6" s="13"/>
      <c r="K6" s="13"/>
      <c r="L6" s="13" t="s">
        <v>46</v>
      </c>
      <c r="M6" s="13" t="s">
        <v>47</v>
      </c>
      <c r="N6" s="13" t="s">
        <v>48</v>
      </c>
      <c r="O6" s="13" t="s">
        <v>49</v>
      </c>
      <c r="P6" s="13" t="s">
        <v>50</v>
      </c>
      <c r="Q6" s="13" t="s">
        <v>51</v>
      </c>
      <c r="R6" s="13"/>
      <c r="S6" s="15"/>
      <c r="T6" s="15"/>
      <c r="U6" s="13"/>
      <c r="V6" s="15"/>
      <c r="W6" s="15"/>
      <c r="X6" s="15"/>
      <c r="Y6" s="13"/>
      <c r="Z6" s="15"/>
      <c r="AA6" s="15"/>
      <c r="AB6" s="15"/>
      <c r="AC6" s="13"/>
      <c r="AD6" s="15"/>
      <c r="AE6" s="15"/>
      <c r="AF6" s="13"/>
      <c r="AG6" s="13"/>
      <c r="AH6" s="13"/>
      <c r="AI6" s="13"/>
      <c r="AJ6" s="13"/>
      <c r="AK6" s="13"/>
      <c r="AL6" s="13"/>
      <c r="AM6" s="13"/>
      <c r="AN6" s="19"/>
      <c r="AO6" s="13"/>
      <c r="AP6" s="13"/>
      <c r="AQ6" s="25"/>
    </row>
    <row r="7" s="3" customFormat="true" ht="21.6" spans="1:43">
      <c r="A7" s="13" t="s">
        <v>55</v>
      </c>
      <c r="B7" s="16"/>
      <c r="C7" s="16"/>
      <c r="D7" s="13"/>
      <c r="E7" s="13"/>
      <c r="F7" s="13"/>
      <c r="G7" s="13"/>
      <c r="H7" s="13"/>
      <c r="I7" s="13"/>
      <c r="J7" s="13"/>
      <c r="K7" s="13"/>
      <c r="L7" s="13"/>
      <c r="M7" s="13"/>
      <c r="N7" s="13"/>
      <c r="O7" s="13"/>
      <c r="P7" s="13"/>
      <c r="Q7" s="13"/>
      <c r="R7" s="13"/>
      <c r="S7" s="22"/>
      <c r="T7" s="13"/>
      <c r="U7" s="13"/>
      <c r="V7" s="13"/>
      <c r="W7" s="13"/>
      <c r="X7" s="13"/>
      <c r="Y7" s="13">
        <f t="shared" ref="Y7:AC7" si="0">SUM(Y8:Y98)</f>
        <v>4334.466555</v>
      </c>
      <c r="Z7" s="13">
        <f t="shared" si="0"/>
        <v>3994</v>
      </c>
      <c r="AA7" s="13">
        <f t="shared" si="0"/>
        <v>0</v>
      </c>
      <c r="AB7" s="13">
        <f t="shared" si="0"/>
        <v>0</v>
      </c>
      <c r="AC7" s="13">
        <f t="shared" si="0"/>
        <v>170.466555</v>
      </c>
      <c r="AD7" s="13"/>
      <c r="AE7" s="13"/>
      <c r="AF7" s="13"/>
      <c r="AG7" s="13"/>
      <c r="AH7" s="13"/>
      <c r="AI7" s="13"/>
      <c r="AJ7" s="13"/>
      <c r="AK7" s="13"/>
      <c r="AL7" s="13"/>
      <c r="AM7" s="13"/>
      <c r="AN7" s="19"/>
      <c r="AO7" s="13"/>
      <c r="AP7" s="13"/>
      <c r="AQ7" s="25"/>
    </row>
    <row r="8" s="4" customFormat="true" ht="64.8" spans="1:43">
      <c r="A8" s="17">
        <v>1</v>
      </c>
      <c r="B8" s="17" t="s">
        <v>56</v>
      </c>
      <c r="C8" s="17" t="s">
        <v>57</v>
      </c>
      <c r="D8" s="17" t="s">
        <v>58</v>
      </c>
      <c r="E8" s="17" t="s">
        <v>59</v>
      </c>
      <c r="F8" s="17" t="s">
        <v>60</v>
      </c>
      <c r="G8" s="17" t="s">
        <v>61</v>
      </c>
      <c r="H8" s="17" t="s">
        <v>62</v>
      </c>
      <c r="I8" s="17" t="s">
        <v>63</v>
      </c>
      <c r="J8" s="17" t="s">
        <v>64</v>
      </c>
      <c r="K8" s="17" t="s">
        <v>65</v>
      </c>
      <c r="L8" s="17" t="s">
        <v>66</v>
      </c>
      <c r="M8" s="17" t="s">
        <v>67</v>
      </c>
      <c r="N8" s="17" t="s">
        <v>68</v>
      </c>
      <c r="O8" s="17" t="s">
        <v>69</v>
      </c>
      <c r="P8" s="17" t="s">
        <v>70</v>
      </c>
      <c r="Q8" s="17" t="s">
        <v>71</v>
      </c>
      <c r="R8" s="17" t="s">
        <v>72</v>
      </c>
      <c r="S8" s="17" t="s">
        <v>73</v>
      </c>
      <c r="T8" s="17" t="s">
        <v>73</v>
      </c>
      <c r="U8" s="17" t="s">
        <v>74</v>
      </c>
      <c r="V8" s="17" t="s">
        <v>75</v>
      </c>
      <c r="W8" s="17">
        <v>2021.1</v>
      </c>
      <c r="X8" s="17">
        <v>2021.12</v>
      </c>
      <c r="Y8" s="17">
        <f>SUM(Z8:AC8)</f>
        <v>200</v>
      </c>
      <c r="Z8" s="17">
        <v>200</v>
      </c>
      <c r="AA8" s="17">
        <v>0</v>
      </c>
      <c r="AB8" s="17">
        <v>0</v>
      </c>
      <c r="AC8" s="17">
        <v>0</v>
      </c>
      <c r="AD8" s="17">
        <v>10000</v>
      </c>
      <c r="AE8" s="17">
        <v>10000</v>
      </c>
      <c r="AF8" s="17" t="s">
        <v>76</v>
      </c>
      <c r="AG8" s="17" t="s">
        <v>76</v>
      </c>
      <c r="AH8" s="17" t="s">
        <v>75</v>
      </c>
      <c r="AI8" s="17" t="s">
        <v>76</v>
      </c>
      <c r="AJ8" s="17" t="s">
        <v>76</v>
      </c>
      <c r="AK8" s="17" t="s">
        <v>76</v>
      </c>
      <c r="AL8" s="17" t="s">
        <v>77</v>
      </c>
      <c r="AM8" s="24" t="s">
        <v>76</v>
      </c>
      <c r="AN8" s="19" t="s">
        <v>77</v>
      </c>
      <c r="AO8" s="17" t="s">
        <v>78</v>
      </c>
      <c r="AP8" s="17">
        <v>18315113267</v>
      </c>
      <c r="AQ8" s="17"/>
    </row>
    <row r="9" s="4" customFormat="true" ht="64.8" spans="1:43">
      <c r="A9" s="17">
        <v>2</v>
      </c>
      <c r="B9" s="17" t="s">
        <v>79</v>
      </c>
      <c r="C9" s="17" t="s">
        <v>80</v>
      </c>
      <c r="D9" s="17" t="s">
        <v>81</v>
      </c>
      <c r="E9" s="17" t="s">
        <v>82</v>
      </c>
      <c r="F9" s="17" t="s">
        <v>60</v>
      </c>
      <c r="G9" s="17" t="s">
        <v>61</v>
      </c>
      <c r="H9" s="17" t="s">
        <v>83</v>
      </c>
      <c r="I9" s="17" t="s">
        <v>84</v>
      </c>
      <c r="J9" s="17" t="s">
        <v>85</v>
      </c>
      <c r="K9" s="17" t="s">
        <v>86</v>
      </c>
      <c r="L9" s="17" t="s">
        <v>87</v>
      </c>
      <c r="M9" s="17" t="s">
        <v>88</v>
      </c>
      <c r="N9" s="17" t="s">
        <v>89</v>
      </c>
      <c r="O9" s="17" t="s">
        <v>90</v>
      </c>
      <c r="P9" s="17" t="s">
        <v>91</v>
      </c>
      <c r="Q9" s="17" t="s">
        <v>71</v>
      </c>
      <c r="R9" s="17" t="s">
        <v>92</v>
      </c>
      <c r="S9" s="17" t="s">
        <v>93</v>
      </c>
      <c r="T9" s="17" t="s">
        <v>93</v>
      </c>
      <c r="U9" s="17" t="s">
        <v>74</v>
      </c>
      <c r="V9" s="17" t="s">
        <v>75</v>
      </c>
      <c r="W9" s="17">
        <v>2021.1</v>
      </c>
      <c r="X9" s="17">
        <v>2021.12</v>
      </c>
      <c r="Y9" s="17">
        <v>173</v>
      </c>
      <c r="Z9" s="17">
        <v>173</v>
      </c>
      <c r="AA9" s="17">
        <v>0</v>
      </c>
      <c r="AB9" s="17">
        <v>0</v>
      </c>
      <c r="AC9" s="17">
        <v>0</v>
      </c>
      <c r="AD9" s="17">
        <v>1000</v>
      </c>
      <c r="AE9" s="17">
        <v>1000</v>
      </c>
      <c r="AF9" s="17" t="s">
        <v>76</v>
      </c>
      <c r="AG9" s="17" t="s">
        <v>76</v>
      </c>
      <c r="AH9" s="17" t="s">
        <v>76</v>
      </c>
      <c r="AI9" s="17" t="s">
        <v>75</v>
      </c>
      <c r="AJ9" s="17" t="s">
        <v>76</v>
      </c>
      <c r="AK9" s="17" t="s">
        <v>76</v>
      </c>
      <c r="AL9" s="17" t="s">
        <v>77</v>
      </c>
      <c r="AM9" s="24" t="s">
        <v>76</v>
      </c>
      <c r="AN9" s="19" t="s">
        <v>77</v>
      </c>
      <c r="AO9" s="17" t="s">
        <v>94</v>
      </c>
      <c r="AP9" s="17">
        <v>13752972133</v>
      </c>
      <c r="AQ9" s="17"/>
    </row>
    <row r="10" s="4" customFormat="true" ht="64.8" spans="1:43">
      <c r="A10" s="17">
        <v>3</v>
      </c>
      <c r="B10" s="17" t="s">
        <v>95</v>
      </c>
      <c r="C10" s="17" t="s">
        <v>96</v>
      </c>
      <c r="D10" s="17" t="s">
        <v>97</v>
      </c>
      <c r="E10" s="17" t="s">
        <v>98</v>
      </c>
      <c r="F10" s="17" t="s">
        <v>60</v>
      </c>
      <c r="G10" s="17" t="s">
        <v>99</v>
      </c>
      <c r="H10" s="17" t="s">
        <v>100</v>
      </c>
      <c r="I10" s="17" t="s">
        <v>101</v>
      </c>
      <c r="J10" s="17" t="s">
        <v>100</v>
      </c>
      <c r="K10" s="17" t="s">
        <v>102</v>
      </c>
      <c r="L10" s="17" t="s">
        <v>103</v>
      </c>
      <c r="M10" s="17" t="s">
        <v>104</v>
      </c>
      <c r="N10" s="17" t="s">
        <v>105</v>
      </c>
      <c r="O10" s="17" t="s">
        <v>106</v>
      </c>
      <c r="P10" s="17" t="s">
        <v>107</v>
      </c>
      <c r="Q10" s="17" t="s">
        <v>108</v>
      </c>
      <c r="R10" s="17" t="s">
        <v>109</v>
      </c>
      <c r="S10" s="17" t="s">
        <v>110</v>
      </c>
      <c r="T10" s="17" t="s">
        <v>61</v>
      </c>
      <c r="U10" s="17" t="s">
        <v>74</v>
      </c>
      <c r="V10" s="17" t="s">
        <v>75</v>
      </c>
      <c r="W10" s="17">
        <v>2021.1</v>
      </c>
      <c r="X10" s="17">
        <v>2021.12</v>
      </c>
      <c r="Y10" s="17">
        <f t="shared" ref="Y10:Y20" si="1">SUM(Z10:AC10)</f>
        <v>10</v>
      </c>
      <c r="Z10" s="17">
        <v>10</v>
      </c>
      <c r="AA10" s="17">
        <v>0</v>
      </c>
      <c r="AB10" s="17">
        <v>0</v>
      </c>
      <c r="AC10" s="17">
        <v>0</v>
      </c>
      <c r="AD10" s="17">
        <v>55</v>
      </c>
      <c r="AE10" s="17">
        <v>55</v>
      </c>
      <c r="AF10" s="17" t="s">
        <v>76</v>
      </c>
      <c r="AG10" s="17" t="s">
        <v>76</v>
      </c>
      <c r="AH10" s="17" t="s">
        <v>76</v>
      </c>
      <c r="AI10" s="17" t="s">
        <v>75</v>
      </c>
      <c r="AJ10" s="17" t="s">
        <v>76</v>
      </c>
      <c r="AK10" s="17" t="s">
        <v>76</v>
      </c>
      <c r="AL10" s="17" t="s">
        <v>77</v>
      </c>
      <c r="AM10" s="24" t="s">
        <v>76</v>
      </c>
      <c r="AN10" s="19" t="s">
        <v>77</v>
      </c>
      <c r="AO10" s="17" t="s">
        <v>111</v>
      </c>
      <c r="AP10" s="17">
        <v>40240584</v>
      </c>
      <c r="AQ10" s="17"/>
    </row>
    <row r="11" s="4" customFormat="true" ht="112.2" spans="1:43">
      <c r="A11" s="17">
        <v>4</v>
      </c>
      <c r="B11" s="17" t="s">
        <v>112</v>
      </c>
      <c r="C11" s="17" t="s">
        <v>57</v>
      </c>
      <c r="D11" s="17" t="s">
        <v>113</v>
      </c>
      <c r="E11" s="17" t="s">
        <v>114</v>
      </c>
      <c r="F11" s="17" t="s">
        <v>60</v>
      </c>
      <c r="G11" s="17" t="s">
        <v>61</v>
      </c>
      <c r="H11" s="17" t="s">
        <v>115</v>
      </c>
      <c r="I11" s="17" t="s">
        <v>116</v>
      </c>
      <c r="J11" s="17" t="s">
        <v>117</v>
      </c>
      <c r="K11" s="17" t="s">
        <v>118</v>
      </c>
      <c r="L11" s="17" t="s">
        <v>119</v>
      </c>
      <c r="M11" s="17" t="s">
        <v>120</v>
      </c>
      <c r="N11" s="19" t="s">
        <v>121</v>
      </c>
      <c r="O11" s="17" t="s">
        <v>122</v>
      </c>
      <c r="P11" s="17" t="s">
        <v>123</v>
      </c>
      <c r="Q11" s="17" t="s">
        <v>124</v>
      </c>
      <c r="R11" s="17" t="s">
        <v>109</v>
      </c>
      <c r="S11" s="17" t="s">
        <v>110</v>
      </c>
      <c r="T11" s="17" t="s">
        <v>110</v>
      </c>
      <c r="U11" s="17" t="s">
        <v>74</v>
      </c>
      <c r="V11" s="17" t="s">
        <v>75</v>
      </c>
      <c r="W11" s="17">
        <v>2021.1</v>
      </c>
      <c r="X11" s="17">
        <v>2021.12</v>
      </c>
      <c r="Y11" s="17">
        <f t="shared" si="1"/>
        <v>190</v>
      </c>
      <c r="Z11" s="17">
        <v>190</v>
      </c>
      <c r="AA11" s="17">
        <v>0</v>
      </c>
      <c r="AB11" s="17">
        <v>0</v>
      </c>
      <c r="AC11" s="17">
        <v>0</v>
      </c>
      <c r="AD11" s="17">
        <v>14567</v>
      </c>
      <c r="AE11" s="17">
        <v>14567</v>
      </c>
      <c r="AF11" s="17" t="s">
        <v>76</v>
      </c>
      <c r="AG11" s="17" t="s">
        <v>76</v>
      </c>
      <c r="AH11" s="17" t="s">
        <v>75</v>
      </c>
      <c r="AI11" s="17" t="s">
        <v>76</v>
      </c>
      <c r="AJ11" s="17" t="s">
        <v>76</v>
      </c>
      <c r="AK11" s="17" t="s">
        <v>76</v>
      </c>
      <c r="AL11" s="17" t="s">
        <v>77</v>
      </c>
      <c r="AM11" s="24" t="s">
        <v>76</v>
      </c>
      <c r="AN11" s="19" t="s">
        <v>77</v>
      </c>
      <c r="AO11" s="17" t="s">
        <v>125</v>
      </c>
      <c r="AP11" s="17">
        <v>40247167</v>
      </c>
      <c r="AQ11" s="17"/>
    </row>
    <row r="12" s="4" customFormat="true" ht="75.6" spans="1:43">
      <c r="A12" s="17">
        <v>5</v>
      </c>
      <c r="B12" s="17" t="s">
        <v>126</v>
      </c>
      <c r="C12" s="17" t="s">
        <v>126</v>
      </c>
      <c r="D12" s="17" t="s">
        <v>126</v>
      </c>
      <c r="E12" s="17" t="s">
        <v>127</v>
      </c>
      <c r="F12" s="17" t="s">
        <v>60</v>
      </c>
      <c r="G12" s="17" t="s">
        <v>99</v>
      </c>
      <c r="H12" s="17" t="s">
        <v>128</v>
      </c>
      <c r="I12" s="17" t="s">
        <v>129</v>
      </c>
      <c r="J12" s="17" t="s">
        <v>130</v>
      </c>
      <c r="K12" s="17" t="s">
        <v>131</v>
      </c>
      <c r="L12" s="17" t="s">
        <v>103</v>
      </c>
      <c r="M12" s="17" t="s">
        <v>132</v>
      </c>
      <c r="N12" s="17" t="s">
        <v>133</v>
      </c>
      <c r="O12" s="17" t="s">
        <v>134</v>
      </c>
      <c r="P12" s="17" t="s">
        <v>135</v>
      </c>
      <c r="Q12" s="17" t="s">
        <v>124</v>
      </c>
      <c r="R12" s="17" t="s">
        <v>109</v>
      </c>
      <c r="S12" s="17" t="s">
        <v>110</v>
      </c>
      <c r="T12" s="17" t="s">
        <v>110</v>
      </c>
      <c r="U12" s="17" t="s">
        <v>74</v>
      </c>
      <c r="V12" s="17" t="s">
        <v>75</v>
      </c>
      <c r="W12" s="17">
        <v>2021.1</v>
      </c>
      <c r="X12" s="17">
        <v>2021.12</v>
      </c>
      <c r="Y12" s="17">
        <v>22</v>
      </c>
      <c r="Z12" s="17">
        <v>22</v>
      </c>
      <c r="AA12" s="17">
        <v>0</v>
      </c>
      <c r="AB12" s="17">
        <v>0</v>
      </c>
      <c r="AC12" s="17">
        <v>0</v>
      </c>
      <c r="AD12" s="17">
        <v>14567</v>
      </c>
      <c r="AE12" s="17">
        <v>14567</v>
      </c>
      <c r="AF12" s="17" t="s">
        <v>76</v>
      </c>
      <c r="AG12" s="17" t="s">
        <v>76</v>
      </c>
      <c r="AH12" s="17" t="s">
        <v>76</v>
      </c>
      <c r="AI12" s="17" t="s">
        <v>75</v>
      </c>
      <c r="AJ12" s="17" t="s">
        <v>76</v>
      </c>
      <c r="AK12" s="17" t="s">
        <v>76</v>
      </c>
      <c r="AL12" s="17" t="s">
        <v>77</v>
      </c>
      <c r="AM12" s="24" t="s">
        <v>76</v>
      </c>
      <c r="AN12" s="19" t="s">
        <v>77</v>
      </c>
      <c r="AO12" s="17" t="s">
        <v>136</v>
      </c>
      <c r="AP12" s="17">
        <v>40240584</v>
      </c>
      <c r="AQ12" s="17"/>
    </row>
    <row r="13" s="4" customFormat="true" ht="163.2" spans="1:43">
      <c r="A13" s="17">
        <v>6</v>
      </c>
      <c r="B13" s="17" t="s">
        <v>137</v>
      </c>
      <c r="C13" s="17" t="s">
        <v>138</v>
      </c>
      <c r="D13" s="17" t="s">
        <v>138</v>
      </c>
      <c r="E13" s="17" t="s">
        <v>139</v>
      </c>
      <c r="F13" s="17" t="s">
        <v>60</v>
      </c>
      <c r="G13" s="17" t="s">
        <v>61</v>
      </c>
      <c r="H13" s="17" t="s">
        <v>140</v>
      </c>
      <c r="I13" s="19" t="s">
        <v>141</v>
      </c>
      <c r="J13" s="17" t="s">
        <v>142</v>
      </c>
      <c r="K13" s="17" t="s">
        <v>143</v>
      </c>
      <c r="L13" s="17" t="s">
        <v>144</v>
      </c>
      <c r="M13" s="17" t="s">
        <v>145</v>
      </c>
      <c r="N13" s="17" t="s">
        <v>146</v>
      </c>
      <c r="O13" s="17" t="s">
        <v>147</v>
      </c>
      <c r="P13" s="17" t="s">
        <v>148</v>
      </c>
      <c r="Q13" s="17" t="s">
        <v>108</v>
      </c>
      <c r="R13" s="17" t="s">
        <v>149</v>
      </c>
      <c r="S13" s="17" t="s">
        <v>150</v>
      </c>
      <c r="T13" s="17" t="s">
        <v>151</v>
      </c>
      <c r="U13" s="17" t="s">
        <v>74</v>
      </c>
      <c r="V13" s="17" t="s">
        <v>75</v>
      </c>
      <c r="W13" s="17">
        <v>2021.1</v>
      </c>
      <c r="X13" s="17">
        <v>2021.12</v>
      </c>
      <c r="Y13" s="17">
        <f t="shared" ref="Y13:Y15" si="2">SUM(Z13:AC13)</f>
        <v>395</v>
      </c>
      <c r="Z13" s="17">
        <v>395</v>
      </c>
      <c r="AA13" s="17">
        <v>0</v>
      </c>
      <c r="AB13" s="17">
        <v>0</v>
      </c>
      <c r="AC13" s="17">
        <v>0</v>
      </c>
      <c r="AD13" s="17">
        <v>701</v>
      </c>
      <c r="AE13" s="17">
        <v>701</v>
      </c>
      <c r="AF13" s="17" t="s">
        <v>76</v>
      </c>
      <c r="AG13" s="17" t="s">
        <v>76</v>
      </c>
      <c r="AH13" s="17" t="s">
        <v>76</v>
      </c>
      <c r="AI13" s="17" t="s">
        <v>75</v>
      </c>
      <c r="AJ13" s="17" t="s">
        <v>76</v>
      </c>
      <c r="AK13" s="17" t="s">
        <v>76</v>
      </c>
      <c r="AL13" s="17" t="s">
        <v>77</v>
      </c>
      <c r="AM13" s="24" t="s">
        <v>76</v>
      </c>
      <c r="AN13" s="19" t="s">
        <v>77</v>
      </c>
      <c r="AO13" s="17" t="s">
        <v>152</v>
      </c>
      <c r="AP13" s="17">
        <v>40247167</v>
      </c>
      <c r="AQ13" s="17"/>
    </row>
    <row r="14" s="4" customFormat="true" ht="89.25" customHeight="true" spans="1:43">
      <c r="A14" s="17">
        <v>7</v>
      </c>
      <c r="B14" s="17" t="s">
        <v>153</v>
      </c>
      <c r="C14" s="17" t="s">
        <v>57</v>
      </c>
      <c r="D14" s="17" t="s">
        <v>154</v>
      </c>
      <c r="E14" s="17" t="s">
        <v>155</v>
      </c>
      <c r="F14" s="17" t="s">
        <v>60</v>
      </c>
      <c r="G14" s="17" t="s">
        <v>61</v>
      </c>
      <c r="H14" s="17" t="s">
        <v>156</v>
      </c>
      <c r="I14" s="17" t="s">
        <v>157</v>
      </c>
      <c r="J14" s="17" t="s">
        <v>158</v>
      </c>
      <c r="K14" s="17" t="s">
        <v>159</v>
      </c>
      <c r="L14" s="17" t="s">
        <v>160</v>
      </c>
      <c r="M14" s="17" t="s">
        <v>120</v>
      </c>
      <c r="N14" s="17" t="s">
        <v>161</v>
      </c>
      <c r="O14" s="17" t="s">
        <v>162</v>
      </c>
      <c r="P14" s="17" t="s">
        <v>123</v>
      </c>
      <c r="Q14" s="17" t="s">
        <v>108</v>
      </c>
      <c r="R14" s="17" t="s">
        <v>163</v>
      </c>
      <c r="S14" s="17" t="s">
        <v>164</v>
      </c>
      <c r="T14" s="17" t="s">
        <v>164</v>
      </c>
      <c r="U14" s="17" t="s">
        <v>74</v>
      </c>
      <c r="V14" s="17" t="s">
        <v>75</v>
      </c>
      <c r="W14" s="17">
        <v>2021.1</v>
      </c>
      <c r="X14" s="17">
        <v>2021.12</v>
      </c>
      <c r="Y14" s="17">
        <f t="shared" si="2"/>
        <v>195</v>
      </c>
      <c r="Z14" s="17">
        <v>195</v>
      </c>
      <c r="AA14" s="17">
        <v>0</v>
      </c>
      <c r="AB14" s="17">
        <v>0</v>
      </c>
      <c r="AC14" s="17">
        <v>0</v>
      </c>
      <c r="AD14" s="17">
        <v>14567</v>
      </c>
      <c r="AE14" s="17">
        <v>14567</v>
      </c>
      <c r="AF14" s="17" t="s">
        <v>76</v>
      </c>
      <c r="AG14" s="17" t="s">
        <v>76</v>
      </c>
      <c r="AH14" s="17" t="s">
        <v>75</v>
      </c>
      <c r="AI14" s="17" t="s">
        <v>76</v>
      </c>
      <c r="AJ14" s="17" t="s">
        <v>76</v>
      </c>
      <c r="AK14" s="17" t="s">
        <v>76</v>
      </c>
      <c r="AL14" s="17" t="s">
        <v>77</v>
      </c>
      <c r="AM14" s="24" t="s">
        <v>76</v>
      </c>
      <c r="AN14" s="19" t="s">
        <v>77</v>
      </c>
      <c r="AO14" s="17" t="s">
        <v>165</v>
      </c>
      <c r="AP14" s="17">
        <v>18723219366</v>
      </c>
      <c r="AQ14" s="17"/>
    </row>
    <row r="15" s="4" customFormat="true" ht="118.8" spans="1:43">
      <c r="A15" s="17">
        <v>8</v>
      </c>
      <c r="B15" s="17" t="s">
        <v>166</v>
      </c>
      <c r="C15" s="17" t="s">
        <v>57</v>
      </c>
      <c r="D15" s="17" t="s">
        <v>154</v>
      </c>
      <c r="E15" s="17" t="s">
        <v>167</v>
      </c>
      <c r="F15" s="17" t="s">
        <v>60</v>
      </c>
      <c r="G15" s="17" t="s">
        <v>61</v>
      </c>
      <c r="H15" s="17" t="s">
        <v>168</v>
      </c>
      <c r="I15" s="17" t="s">
        <v>169</v>
      </c>
      <c r="J15" s="17" t="s">
        <v>170</v>
      </c>
      <c r="K15" s="17" t="s">
        <v>171</v>
      </c>
      <c r="L15" s="17" t="s">
        <v>160</v>
      </c>
      <c r="M15" s="17" t="s">
        <v>120</v>
      </c>
      <c r="N15" s="17" t="s">
        <v>68</v>
      </c>
      <c r="O15" s="17" t="s">
        <v>172</v>
      </c>
      <c r="P15" s="17" t="s">
        <v>123</v>
      </c>
      <c r="Q15" s="17" t="s">
        <v>108</v>
      </c>
      <c r="R15" s="17" t="s">
        <v>173</v>
      </c>
      <c r="S15" s="17" t="s">
        <v>164</v>
      </c>
      <c r="T15" s="17" t="s">
        <v>164</v>
      </c>
      <c r="U15" s="17" t="s">
        <v>74</v>
      </c>
      <c r="V15" s="17" t="s">
        <v>75</v>
      </c>
      <c r="W15" s="17">
        <v>2021.1</v>
      </c>
      <c r="X15" s="17">
        <v>2021.12</v>
      </c>
      <c r="Y15" s="17">
        <f t="shared" si="2"/>
        <v>117</v>
      </c>
      <c r="Z15" s="17">
        <v>117</v>
      </c>
      <c r="AA15" s="17">
        <v>0</v>
      </c>
      <c r="AB15" s="17">
        <v>0</v>
      </c>
      <c r="AC15" s="17">
        <v>0</v>
      </c>
      <c r="AD15" s="17">
        <v>14567</v>
      </c>
      <c r="AE15" s="17">
        <v>14567</v>
      </c>
      <c r="AF15" s="17" t="s">
        <v>76</v>
      </c>
      <c r="AG15" s="17" t="s">
        <v>76</v>
      </c>
      <c r="AH15" s="17" t="s">
        <v>75</v>
      </c>
      <c r="AI15" s="17" t="s">
        <v>76</v>
      </c>
      <c r="AJ15" s="17" t="s">
        <v>76</v>
      </c>
      <c r="AK15" s="17" t="s">
        <v>76</v>
      </c>
      <c r="AL15" s="17" t="s">
        <v>77</v>
      </c>
      <c r="AM15" s="24" t="s">
        <v>76</v>
      </c>
      <c r="AN15" s="19" t="s">
        <v>77</v>
      </c>
      <c r="AO15" s="17" t="s">
        <v>165</v>
      </c>
      <c r="AP15" s="17">
        <v>18723219366</v>
      </c>
      <c r="AQ15" s="17"/>
    </row>
    <row r="16" s="4" customFormat="true" ht="107.25" customHeight="true" spans="1:43">
      <c r="A16" s="17">
        <v>9</v>
      </c>
      <c r="B16" s="17" t="s">
        <v>174</v>
      </c>
      <c r="C16" s="17" t="s">
        <v>175</v>
      </c>
      <c r="D16" s="17" t="s">
        <v>176</v>
      </c>
      <c r="E16" s="17" t="s">
        <v>177</v>
      </c>
      <c r="F16" s="17" t="s">
        <v>60</v>
      </c>
      <c r="G16" s="17" t="s">
        <v>61</v>
      </c>
      <c r="H16" s="17" t="s">
        <v>178</v>
      </c>
      <c r="I16" s="19" t="s">
        <v>179</v>
      </c>
      <c r="J16" s="17" t="s">
        <v>180</v>
      </c>
      <c r="K16" s="17" t="s">
        <v>181</v>
      </c>
      <c r="L16" s="17" t="s">
        <v>182</v>
      </c>
      <c r="M16" s="17" t="s">
        <v>183</v>
      </c>
      <c r="N16" s="17" t="s">
        <v>184</v>
      </c>
      <c r="O16" s="17" t="s">
        <v>185</v>
      </c>
      <c r="P16" s="17" t="s">
        <v>181</v>
      </c>
      <c r="Q16" s="17" t="s">
        <v>108</v>
      </c>
      <c r="R16" s="17" t="s">
        <v>186</v>
      </c>
      <c r="S16" s="17" t="s">
        <v>187</v>
      </c>
      <c r="T16" s="17" t="s">
        <v>187</v>
      </c>
      <c r="U16" s="17" t="s">
        <v>74</v>
      </c>
      <c r="V16" s="17" t="s">
        <v>75</v>
      </c>
      <c r="W16" s="17">
        <v>2021.1</v>
      </c>
      <c r="X16" s="17">
        <v>2021.12</v>
      </c>
      <c r="Y16" s="17">
        <v>71</v>
      </c>
      <c r="Z16" s="17">
        <v>71</v>
      </c>
      <c r="AA16" s="17">
        <v>0</v>
      </c>
      <c r="AB16" s="17">
        <v>0</v>
      </c>
      <c r="AC16" s="17">
        <v>0</v>
      </c>
      <c r="AD16" s="17">
        <v>180</v>
      </c>
      <c r="AE16" s="17">
        <v>180</v>
      </c>
      <c r="AF16" s="17" t="s">
        <v>76</v>
      </c>
      <c r="AG16" s="17" t="s">
        <v>76</v>
      </c>
      <c r="AH16" s="17" t="s">
        <v>75</v>
      </c>
      <c r="AI16" s="17" t="s">
        <v>76</v>
      </c>
      <c r="AJ16" s="17" t="s">
        <v>76</v>
      </c>
      <c r="AK16" s="17" t="s">
        <v>76</v>
      </c>
      <c r="AL16" s="17" t="s">
        <v>77</v>
      </c>
      <c r="AM16" s="24" t="s">
        <v>76</v>
      </c>
      <c r="AN16" s="19" t="s">
        <v>77</v>
      </c>
      <c r="AO16" s="17" t="s">
        <v>125</v>
      </c>
      <c r="AP16" s="17">
        <v>40247167</v>
      </c>
      <c r="AQ16" s="17"/>
    </row>
    <row r="17" s="4" customFormat="true" ht="105" customHeight="true" spans="1:43">
      <c r="A17" s="17">
        <v>10</v>
      </c>
      <c r="B17" s="17" t="s">
        <v>188</v>
      </c>
      <c r="C17" s="17" t="s">
        <v>80</v>
      </c>
      <c r="D17" s="17" t="s">
        <v>189</v>
      </c>
      <c r="E17" s="17" t="s">
        <v>190</v>
      </c>
      <c r="F17" s="17" t="s">
        <v>60</v>
      </c>
      <c r="G17" s="17" t="s">
        <v>191</v>
      </c>
      <c r="H17" s="17" t="s">
        <v>192</v>
      </c>
      <c r="I17" s="17" t="s">
        <v>193</v>
      </c>
      <c r="J17" s="17" t="s">
        <v>193</v>
      </c>
      <c r="K17" s="17" t="s">
        <v>194</v>
      </c>
      <c r="L17" s="17" t="s">
        <v>195</v>
      </c>
      <c r="M17" s="17" t="s">
        <v>196</v>
      </c>
      <c r="N17" s="17" t="s">
        <v>197</v>
      </c>
      <c r="O17" s="17" t="s">
        <v>198</v>
      </c>
      <c r="P17" s="17" t="s">
        <v>199</v>
      </c>
      <c r="Q17" s="17" t="s">
        <v>108</v>
      </c>
      <c r="R17" s="17" t="s">
        <v>200</v>
      </c>
      <c r="S17" s="17" t="s">
        <v>93</v>
      </c>
      <c r="T17" s="17" t="s">
        <v>191</v>
      </c>
      <c r="U17" s="17" t="s">
        <v>74</v>
      </c>
      <c r="V17" s="17" t="s">
        <v>75</v>
      </c>
      <c r="W17" s="17">
        <v>2021.1</v>
      </c>
      <c r="X17" s="17">
        <v>2021.12</v>
      </c>
      <c r="Y17" s="17">
        <f t="shared" ref="Y17:Y20" si="3">SUM(Z17:AC17)</f>
        <v>18.1662</v>
      </c>
      <c r="Z17" s="17">
        <v>18.1662</v>
      </c>
      <c r="AA17" s="17">
        <v>0</v>
      </c>
      <c r="AB17" s="17">
        <v>0</v>
      </c>
      <c r="AC17" s="17">
        <v>0</v>
      </c>
      <c r="AD17" s="17">
        <v>200</v>
      </c>
      <c r="AE17" s="17">
        <v>200</v>
      </c>
      <c r="AF17" s="17" t="s">
        <v>76</v>
      </c>
      <c r="AG17" s="17" t="s">
        <v>76</v>
      </c>
      <c r="AH17" s="17" t="s">
        <v>76</v>
      </c>
      <c r="AI17" s="17" t="s">
        <v>75</v>
      </c>
      <c r="AJ17" s="17" t="s">
        <v>76</v>
      </c>
      <c r="AK17" s="17" t="s">
        <v>76</v>
      </c>
      <c r="AL17" s="17" t="s">
        <v>77</v>
      </c>
      <c r="AM17" s="24" t="s">
        <v>76</v>
      </c>
      <c r="AN17" s="19" t="s">
        <v>77</v>
      </c>
      <c r="AO17" s="17" t="s">
        <v>94</v>
      </c>
      <c r="AP17" s="17">
        <v>13752972133</v>
      </c>
      <c r="AQ17" s="17"/>
    </row>
    <row r="18" s="4" customFormat="true" ht="75.6" spans="1:43">
      <c r="A18" s="17">
        <v>11</v>
      </c>
      <c r="B18" s="17" t="s">
        <v>201</v>
      </c>
      <c r="C18" s="17" t="s">
        <v>202</v>
      </c>
      <c r="D18" s="17" t="s">
        <v>203</v>
      </c>
      <c r="E18" s="17" t="s">
        <v>204</v>
      </c>
      <c r="F18" s="17" t="s">
        <v>60</v>
      </c>
      <c r="G18" s="17" t="s">
        <v>61</v>
      </c>
      <c r="H18" s="17" t="s">
        <v>205</v>
      </c>
      <c r="I18" s="17" t="s">
        <v>206</v>
      </c>
      <c r="J18" s="17" t="s">
        <v>205</v>
      </c>
      <c r="K18" s="17" t="s">
        <v>207</v>
      </c>
      <c r="L18" s="17" t="s">
        <v>208</v>
      </c>
      <c r="M18" s="17" t="s">
        <v>209</v>
      </c>
      <c r="N18" s="17" t="s">
        <v>210</v>
      </c>
      <c r="O18" s="17" t="s">
        <v>211</v>
      </c>
      <c r="P18" s="17" t="s">
        <v>212</v>
      </c>
      <c r="Q18" s="17" t="s">
        <v>108</v>
      </c>
      <c r="R18" s="17" t="s">
        <v>200</v>
      </c>
      <c r="S18" s="17" t="s">
        <v>110</v>
      </c>
      <c r="T18" s="17" t="s">
        <v>213</v>
      </c>
      <c r="U18" s="17" t="s">
        <v>74</v>
      </c>
      <c r="V18" s="17" t="s">
        <v>75</v>
      </c>
      <c r="W18" s="17">
        <v>2021.1</v>
      </c>
      <c r="X18" s="17">
        <v>2021.12</v>
      </c>
      <c r="Y18" s="17">
        <f t="shared" si="3"/>
        <v>119</v>
      </c>
      <c r="Z18" s="17">
        <v>119</v>
      </c>
      <c r="AA18" s="17">
        <v>0</v>
      </c>
      <c r="AB18" s="17">
        <v>0</v>
      </c>
      <c r="AC18" s="17">
        <v>0</v>
      </c>
      <c r="AD18" s="17">
        <v>200</v>
      </c>
      <c r="AE18" s="17">
        <v>200</v>
      </c>
      <c r="AF18" s="17" t="s">
        <v>76</v>
      </c>
      <c r="AG18" s="17" t="s">
        <v>76</v>
      </c>
      <c r="AH18" s="17" t="s">
        <v>76</v>
      </c>
      <c r="AI18" s="17" t="s">
        <v>75</v>
      </c>
      <c r="AJ18" s="17" t="s">
        <v>76</v>
      </c>
      <c r="AK18" s="17" t="s">
        <v>76</v>
      </c>
      <c r="AL18" s="17" t="s">
        <v>77</v>
      </c>
      <c r="AM18" s="24" t="s">
        <v>76</v>
      </c>
      <c r="AN18" s="19" t="s">
        <v>77</v>
      </c>
      <c r="AO18" s="17" t="s">
        <v>125</v>
      </c>
      <c r="AP18" s="17">
        <v>40247167</v>
      </c>
      <c r="AQ18" s="17"/>
    </row>
    <row r="19" s="4" customFormat="true" ht="75.6" spans="1:43">
      <c r="A19" s="17">
        <v>12</v>
      </c>
      <c r="B19" s="17" t="s">
        <v>214</v>
      </c>
      <c r="C19" s="17" t="s">
        <v>215</v>
      </c>
      <c r="D19" s="17" t="s">
        <v>216</v>
      </c>
      <c r="E19" s="17" t="s">
        <v>217</v>
      </c>
      <c r="F19" s="17" t="s">
        <v>60</v>
      </c>
      <c r="G19" s="17" t="s">
        <v>218</v>
      </c>
      <c r="H19" s="17" t="s">
        <v>219</v>
      </c>
      <c r="I19" s="17" t="s">
        <v>220</v>
      </c>
      <c r="J19" s="17" t="s">
        <v>219</v>
      </c>
      <c r="K19" s="17" t="s">
        <v>221</v>
      </c>
      <c r="L19" s="17" t="s">
        <v>222</v>
      </c>
      <c r="M19" s="17" t="s">
        <v>223</v>
      </c>
      <c r="N19" s="17" t="s">
        <v>224</v>
      </c>
      <c r="O19" s="17" t="s">
        <v>225</v>
      </c>
      <c r="P19" s="17" t="s">
        <v>226</v>
      </c>
      <c r="Q19" s="17" t="s">
        <v>227</v>
      </c>
      <c r="R19" s="17" t="s">
        <v>92</v>
      </c>
      <c r="S19" s="17" t="s">
        <v>213</v>
      </c>
      <c r="T19" s="17" t="s">
        <v>213</v>
      </c>
      <c r="U19" s="17" t="s">
        <v>74</v>
      </c>
      <c r="V19" s="17" t="s">
        <v>75</v>
      </c>
      <c r="W19" s="17">
        <v>2021.3</v>
      </c>
      <c r="X19" s="17">
        <v>2021.12</v>
      </c>
      <c r="Y19" s="17">
        <f t="shared" si="3"/>
        <v>200</v>
      </c>
      <c r="Z19" s="17">
        <v>200</v>
      </c>
      <c r="AA19" s="17">
        <v>0</v>
      </c>
      <c r="AB19" s="17">
        <v>0</v>
      </c>
      <c r="AC19" s="17">
        <v>0</v>
      </c>
      <c r="AD19" s="17">
        <v>60</v>
      </c>
      <c r="AE19" s="17">
        <v>60</v>
      </c>
      <c r="AF19" s="17" t="s">
        <v>75</v>
      </c>
      <c r="AG19" s="17" t="s">
        <v>76</v>
      </c>
      <c r="AH19" s="17" t="s">
        <v>76</v>
      </c>
      <c r="AI19" s="17" t="s">
        <v>75</v>
      </c>
      <c r="AJ19" s="17" t="s">
        <v>76</v>
      </c>
      <c r="AK19" s="17" t="s">
        <v>76</v>
      </c>
      <c r="AL19" s="17" t="s">
        <v>77</v>
      </c>
      <c r="AM19" s="24" t="s">
        <v>76</v>
      </c>
      <c r="AN19" s="19" t="s">
        <v>77</v>
      </c>
      <c r="AO19" s="17" t="s">
        <v>228</v>
      </c>
      <c r="AP19" s="17">
        <v>13330219028</v>
      </c>
      <c r="AQ19" s="17"/>
    </row>
    <row r="20" s="4" customFormat="true" ht="75.6" spans="1:43">
      <c r="A20" s="17">
        <v>13</v>
      </c>
      <c r="B20" s="17" t="s">
        <v>229</v>
      </c>
      <c r="C20" s="17" t="s">
        <v>215</v>
      </c>
      <c r="D20" s="17" t="s">
        <v>216</v>
      </c>
      <c r="E20" s="17" t="s">
        <v>217</v>
      </c>
      <c r="F20" s="17" t="s">
        <v>60</v>
      </c>
      <c r="G20" s="17" t="s">
        <v>230</v>
      </c>
      <c r="H20" s="17" t="s">
        <v>219</v>
      </c>
      <c r="I20" s="17" t="s">
        <v>220</v>
      </c>
      <c r="J20" s="17" t="s">
        <v>219</v>
      </c>
      <c r="K20" s="17" t="s">
        <v>221</v>
      </c>
      <c r="L20" s="17" t="s">
        <v>222</v>
      </c>
      <c r="M20" s="17" t="s">
        <v>223</v>
      </c>
      <c r="N20" s="17" t="s">
        <v>231</v>
      </c>
      <c r="O20" s="17" t="s">
        <v>225</v>
      </c>
      <c r="P20" s="17" t="s">
        <v>232</v>
      </c>
      <c r="Q20" s="17" t="s">
        <v>227</v>
      </c>
      <c r="R20" s="17" t="s">
        <v>92</v>
      </c>
      <c r="S20" s="17" t="s">
        <v>213</v>
      </c>
      <c r="T20" s="17" t="s">
        <v>213</v>
      </c>
      <c r="U20" s="17" t="s">
        <v>74</v>
      </c>
      <c r="V20" s="17" t="s">
        <v>75</v>
      </c>
      <c r="W20" s="17">
        <v>2021.3</v>
      </c>
      <c r="X20" s="17">
        <v>2021.12</v>
      </c>
      <c r="Y20" s="17">
        <f t="shared" si="3"/>
        <v>160</v>
      </c>
      <c r="Z20" s="17">
        <v>160</v>
      </c>
      <c r="AA20" s="17">
        <v>0</v>
      </c>
      <c r="AB20" s="17">
        <v>0</v>
      </c>
      <c r="AC20" s="17">
        <v>0</v>
      </c>
      <c r="AD20" s="17">
        <v>40</v>
      </c>
      <c r="AE20" s="17">
        <v>40</v>
      </c>
      <c r="AF20" s="17" t="s">
        <v>75</v>
      </c>
      <c r="AG20" s="17" t="s">
        <v>76</v>
      </c>
      <c r="AH20" s="17" t="s">
        <v>76</v>
      </c>
      <c r="AI20" s="17" t="s">
        <v>75</v>
      </c>
      <c r="AJ20" s="17" t="s">
        <v>76</v>
      </c>
      <c r="AK20" s="17" t="s">
        <v>76</v>
      </c>
      <c r="AL20" s="17" t="s">
        <v>77</v>
      </c>
      <c r="AM20" s="24" t="s">
        <v>76</v>
      </c>
      <c r="AN20" s="19" t="s">
        <v>77</v>
      </c>
      <c r="AO20" s="17" t="s">
        <v>233</v>
      </c>
      <c r="AP20" s="17">
        <v>17378363125</v>
      </c>
      <c r="AQ20" s="17"/>
    </row>
    <row r="21" s="4" customFormat="true" ht="64.8" spans="1:43">
      <c r="A21" s="17">
        <v>14</v>
      </c>
      <c r="B21" s="17" t="s">
        <v>234</v>
      </c>
      <c r="C21" s="17" t="s">
        <v>215</v>
      </c>
      <c r="D21" s="17" t="s">
        <v>216</v>
      </c>
      <c r="E21" s="18" t="s">
        <v>235</v>
      </c>
      <c r="F21" s="17" t="s">
        <v>60</v>
      </c>
      <c r="G21" s="17" t="s">
        <v>236</v>
      </c>
      <c r="H21" s="17" t="s">
        <v>237</v>
      </c>
      <c r="I21" s="17" t="s">
        <v>238</v>
      </c>
      <c r="J21" s="17" t="s">
        <v>239</v>
      </c>
      <c r="K21" s="17" t="s">
        <v>240</v>
      </c>
      <c r="L21" s="17" t="s">
        <v>241</v>
      </c>
      <c r="M21" s="17" t="s">
        <v>242</v>
      </c>
      <c r="N21" s="17" t="s">
        <v>243</v>
      </c>
      <c r="O21" s="17" t="s">
        <v>244</v>
      </c>
      <c r="P21" s="17" t="s">
        <v>245</v>
      </c>
      <c r="Q21" s="17" t="s">
        <v>227</v>
      </c>
      <c r="R21" s="17" t="s">
        <v>72</v>
      </c>
      <c r="S21" s="17" t="s">
        <v>246</v>
      </c>
      <c r="T21" s="17" t="s">
        <v>236</v>
      </c>
      <c r="U21" s="17" t="s">
        <v>74</v>
      </c>
      <c r="V21" s="17" t="s">
        <v>75</v>
      </c>
      <c r="W21" s="17">
        <v>2021.6</v>
      </c>
      <c r="X21" s="17">
        <v>2021.8</v>
      </c>
      <c r="Y21" s="17">
        <f t="shared" ref="Y21" si="4">SUM(Z21:AC21)</f>
        <v>20</v>
      </c>
      <c r="Z21" s="17">
        <v>20</v>
      </c>
      <c r="AA21" s="17">
        <v>0</v>
      </c>
      <c r="AB21" s="17">
        <v>0</v>
      </c>
      <c r="AC21" s="17">
        <v>0</v>
      </c>
      <c r="AD21" s="17">
        <v>143</v>
      </c>
      <c r="AE21" s="17">
        <v>143</v>
      </c>
      <c r="AF21" s="17" t="s">
        <v>76</v>
      </c>
      <c r="AG21" s="17" t="s">
        <v>76</v>
      </c>
      <c r="AH21" s="17" t="s">
        <v>76</v>
      </c>
      <c r="AI21" s="17" t="s">
        <v>75</v>
      </c>
      <c r="AJ21" s="17" t="s">
        <v>76</v>
      </c>
      <c r="AK21" s="17" t="s">
        <v>76</v>
      </c>
      <c r="AL21" s="17" t="s">
        <v>77</v>
      </c>
      <c r="AM21" s="17" t="s">
        <v>76</v>
      </c>
      <c r="AN21" s="19" t="s">
        <v>77</v>
      </c>
      <c r="AO21" s="17" t="s">
        <v>247</v>
      </c>
      <c r="AP21" s="17">
        <v>15023621778</v>
      </c>
      <c r="AQ21" s="17"/>
    </row>
    <row r="22" s="4" customFormat="true" ht="183" customHeight="true" spans="1:43">
      <c r="A22" s="17">
        <v>15</v>
      </c>
      <c r="B22" s="17" t="s">
        <v>248</v>
      </c>
      <c r="C22" s="17" t="s">
        <v>202</v>
      </c>
      <c r="D22" s="17" t="s">
        <v>249</v>
      </c>
      <c r="E22" s="17" t="s">
        <v>250</v>
      </c>
      <c r="F22" s="17" t="s">
        <v>60</v>
      </c>
      <c r="G22" s="17" t="s">
        <v>251</v>
      </c>
      <c r="H22" s="17" t="s">
        <v>252</v>
      </c>
      <c r="I22" s="17" t="s">
        <v>253</v>
      </c>
      <c r="J22" s="17" t="s">
        <v>254</v>
      </c>
      <c r="K22" s="17" t="s">
        <v>255</v>
      </c>
      <c r="L22" s="17" t="s">
        <v>222</v>
      </c>
      <c r="M22" s="17" t="s">
        <v>223</v>
      </c>
      <c r="N22" s="17" t="s">
        <v>256</v>
      </c>
      <c r="O22" s="17" t="s">
        <v>257</v>
      </c>
      <c r="P22" s="17" t="s">
        <v>258</v>
      </c>
      <c r="Q22" s="17" t="s">
        <v>227</v>
      </c>
      <c r="R22" s="17" t="s">
        <v>259</v>
      </c>
      <c r="S22" s="17" t="s">
        <v>213</v>
      </c>
      <c r="T22" s="17" t="s">
        <v>260</v>
      </c>
      <c r="U22" s="17" t="s">
        <v>74</v>
      </c>
      <c r="V22" s="17" t="s">
        <v>75</v>
      </c>
      <c r="W22" s="17">
        <v>2021.3</v>
      </c>
      <c r="X22" s="17" t="s">
        <v>261</v>
      </c>
      <c r="Y22" s="17">
        <f t="shared" ref="Y22:Y35" si="5">SUM(Z22:AC22)</f>
        <v>36.560729</v>
      </c>
      <c r="Z22" s="17">
        <v>30</v>
      </c>
      <c r="AA22" s="17">
        <v>0</v>
      </c>
      <c r="AB22" s="17">
        <v>0</v>
      </c>
      <c r="AC22" s="17">
        <v>6.560729</v>
      </c>
      <c r="AD22" s="17">
        <v>75</v>
      </c>
      <c r="AE22" s="17">
        <v>75</v>
      </c>
      <c r="AF22" s="17" t="s">
        <v>76</v>
      </c>
      <c r="AG22" s="17" t="s">
        <v>76</v>
      </c>
      <c r="AH22" s="17" t="s">
        <v>76</v>
      </c>
      <c r="AI22" s="17" t="s">
        <v>75</v>
      </c>
      <c r="AJ22" s="17" t="s">
        <v>76</v>
      </c>
      <c r="AK22" s="17" t="s">
        <v>76</v>
      </c>
      <c r="AL22" s="17" t="s">
        <v>77</v>
      </c>
      <c r="AM22" s="24" t="s">
        <v>75</v>
      </c>
      <c r="AN22" s="19" t="s">
        <v>262</v>
      </c>
      <c r="AO22" s="17" t="s">
        <v>263</v>
      </c>
      <c r="AP22" s="17">
        <v>18983668844</v>
      </c>
      <c r="AQ22" s="17"/>
    </row>
    <row r="23" s="4" customFormat="true" ht="177.75" customHeight="true" spans="1:43">
      <c r="A23" s="17">
        <v>16</v>
      </c>
      <c r="B23" s="17" t="s">
        <v>264</v>
      </c>
      <c r="C23" s="17" t="s">
        <v>202</v>
      </c>
      <c r="D23" s="17" t="s">
        <v>249</v>
      </c>
      <c r="E23" s="17" t="s">
        <v>265</v>
      </c>
      <c r="F23" s="17" t="s">
        <v>60</v>
      </c>
      <c r="G23" s="17" t="s">
        <v>266</v>
      </c>
      <c r="H23" s="17" t="s">
        <v>252</v>
      </c>
      <c r="I23" s="17" t="s">
        <v>267</v>
      </c>
      <c r="J23" s="17" t="s">
        <v>254</v>
      </c>
      <c r="K23" s="17" t="s">
        <v>268</v>
      </c>
      <c r="L23" s="17" t="s">
        <v>222</v>
      </c>
      <c r="M23" s="17" t="s">
        <v>223</v>
      </c>
      <c r="N23" s="17" t="s">
        <v>256</v>
      </c>
      <c r="O23" s="17" t="s">
        <v>257</v>
      </c>
      <c r="P23" s="17" t="s">
        <v>269</v>
      </c>
      <c r="Q23" s="17" t="s">
        <v>227</v>
      </c>
      <c r="R23" s="17" t="s">
        <v>259</v>
      </c>
      <c r="S23" s="17" t="s">
        <v>213</v>
      </c>
      <c r="T23" s="17" t="s">
        <v>270</v>
      </c>
      <c r="U23" s="17" t="s">
        <v>74</v>
      </c>
      <c r="V23" s="17" t="s">
        <v>75</v>
      </c>
      <c r="W23" s="17">
        <v>2021.3</v>
      </c>
      <c r="X23" s="17" t="s">
        <v>261</v>
      </c>
      <c r="Y23" s="17">
        <f t="shared" si="5"/>
        <v>36.14</v>
      </c>
      <c r="Z23" s="17">
        <v>30</v>
      </c>
      <c r="AA23" s="17">
        <v>0</v>
      </c>
      <c r="AB23" s="17">
        <v>0</v>
      </c>
      <c r="AC23" s="17">
        <v>6.14</v>
      </c>
      <c r="AD23" s="17">
        <v>53</v>
      </c>
      <c r="AE23" s="17">
        <v>53</v>
      </c>
      <c r="AF23" s="17" t="s">
        <v>75</v>
      </c>
      <c r="AG23" s="17" t="s">
        <v>76</v>
      </c>
      <c r="AH23" s="17" t="s">
        <v>76</v>
      </c>
      <c r="AI23" s="17" t="s">
        <v>75</v>
      </c>
      <c r="AJ23" s="17" t="s">
        <v>76</v>
      </c>
      <c r="AK23" s="17" t="s">
        <v>76</v>
      </c>
      <c r="AL23" s="17" t="s">
        <v>77</v>
      </c>
      <c r="AM23" s="24" t="s">
        <v>75</v>
      </c>
      <c r="AN23" s="19" t="s">
        <v>262</v>
      </c>
      <c r="AO23" s="17" t="s">
        <v>271</v>
      </c>
      <c r="AP23" s="17">
        <v>13996051770</v>
      </c>
      <c r="AQ23" s="17"/>
    </row>
    <row r="24" s="4" customFormat="true" ht="118.8" spans="1:43">
      <c r="A24" s="17">
        <v>17</v>
      </c>
      <c r="B24" s="17" t="s">
        <v>272</v>
      </c>
      <c r="C24" s="17" t="s">
        <v>202</v>
      </c>
      <c r="D24" s="17" t="s">
        <v>249</v>
      </c>
      <c r="E24" s="17" t="s">
        <v>273</v>
      </c>
      <c r="F24" s="17" t="s">
        <v>60</v>
      </c>
      <c r="G24" s="17" t="s">
        <v>274</v>
      </c>
      <c r="H24" s="17" t="s">
        <v>275</v>
      </c>
      <c r="I24" s="17" t="s">
        <v>276</v>
      </c>
      <c r="J24" s="17" t="s">
        <v>277</v>
      </c>
      <c r="K24" s="17" t="s">
        <v>278</v>
      </c>
      <c r="L24" s="17" t="s">
        <v>222</v>
      </c>
      <c r="M24" s="17" t="s">
        <v>223</v>
      </c>
      <c r="N24" s="17" t="s">
        <v>279</v>
      </c>
      <c r="O24" s="17" t="s">
        <v>280</v>
      </c>
      <c r="P24" s="17" t="s">
        <v>281</v>
      </c>
      <c r="Q24" s="17" t="s">
        <v>227</v>
      </c>
      <c r="R24" s="17" t="s">
        <v>259</v>
      </c>
      <c r="S24" s="17" t="s">
        <v>213</v>
      </c>
      <c r="T24" s="17" t="s">
        <v>282</v>
      </c>
      <c r="U24" s="17" t="s">
        <v>74</v>
      </c>
      <c r="V24" s="17" t="s">
        <v>75</v>
      </c>
      <c r="W24" s="17">
        <v>2021.3</v>
      </c>
      <c r="X24" s="17" t="s">
        <v>261</v>
      </c>
      <c r="Y24" s="17">
        <f t="shared" si="5"/>
        <v>48.221419</v>
      </c>
      <c r="Z24" s="17">
        <v>40</v>
      </c>
      <c r="AA24" s="17">
        <v>0</v>
      </c>
      <c r="AB24" s="17">
        <v>0</v>
      </c>
      <c r="AC24" s="17">
        <v>8.221419</v>
      </c>
      <c r="AD24" s="17">
        <v>70</v>
      </c>
      <c r="AE24" s="17">
        <v>70</v>
      </c>
      <c r="AF24" s="17" t="s">
        <v>76</v>
      </c>
      <c r="AG24" s="17" t="s">
        <v>76</v>
      </c>
      <c r="AH24" s="17" t="s">
        <v>76</v>
      </c>
      <c r="AI24" s="17" t="s">
        <v>75</v>
      </c>
      <c r="AJ24" s="17" t="s">
        <v>76</v>
      </c>
      <c r="AK24" s="17" t="s">
        <v>76</v>
      </c>
      <c r="AL24" s="17" t="s">
        <v>77</v>
      </c>
      <c r="AM24" s="24" t="s">
        <v>75</v>
      </c>
      <c r="AN24" s="19" t="s">
        <v>283</v>
      </c>
      <c r="AO24" s="17" t="s">
        <v>284</v>
      </c>
      <c r="AP24" s="17">
        <v>13908318859</v>
      </c>
      <c r="AQ24" s="17"/>
    </row>
    <row r="25" s="4" customFormat="true" ht="118.8" spans="1:43">
      <c r="A25" s="17">
        <v>18</v>
      </c>
      <c r="B25" s="17" t="s">
        <v>285</v>
      </c>
      <c r="C25" s="17" t="s">
        <v>202</v>
      </c>
      <c r="D25" s="17" t="s">
        <v>249</v>
      </c>
      <c r="E25" s="17" t="s">
        <v>286</v>
      </c>
      <c r="F25" s="17" t="s">
        <v>60</v>
      </c>
      <c r="G25" s="17" t="s">
        <v>287</v>
      </c>
      <c r="H25" s="17" t="s">
        <v>252</v>
      </c>
      <c r="I25" s="17" t="s">
        <v>288</v>
      </c>
      <c r="J25" s="17" t="s">
        <v>254</v>
      </c>
      <c r="K25" s="17" t="s">
        <v>289</v>
      </c>
      <c r="L25" s="17" t="s">
        <v>222</v>
      </c>
      <c r="M25" s="17" t="s">
        <v>223</v>
      </c>
      <c r="N25" s="17" t="s">
        <v>256</v>
      </c>
      <c r="O25" s="17" t="s">
        <v>257</v>
      </c>
      <c r="P25" s="17" t="s">
        <v>290</v>
      </c>
      <c r="Q25" s="17" t="s">
        <v>227</v>
      </c>
      <c r="R25" s="17" t="s">
        <v>259</v>
      </c>
      <c r="S25" s="17" t="s">
        <v>213</v>
      </c>
      <c r="T25" s="17" t="s">
        <v>291</v>
      </c>
      <c r="U25" s="17" t="s">
        <v>74</v>
      </c>
      <c r="V25" s="17" t="s">
        <v>75</v>
      </c>
      <c r="W25" s="17">
        <v>2021.3</v>
      </c>
      <c r="X25" s="17" t="s">
        <v>261</v>
      </c>
      <c r="Y25" s="17">
        <f t="shared" si="5"/>
        <v>36.4852</v>
      </c>
      <c r="Z25" s="17">
        <v>30</v>
      </c>
      <c r="AA25" s="17">
        <v>0</v>
      </c>
      <c r="AB25" s="17">
        <v>0</v>
      </c>
      <c r="AC25" s="17">
        <v>6.4852</v>
      </c>
      <c r="AD25" s="17">
        <v>40</v>
      </c>
      <c r="AE25" s="17">
        <v>40</v>
      </c>
      <c r="AF25" s="17" t="s">
        <v>75</v>
      </c>
      <c r="AG25" s="17" t="s">
        <v>76</v>
      </c>
      <c r="AH25" s="17" t="s">
        <v>76</v>
      </c>
      <c r="AI25" s="17" t="s">
        <v>75</v>
      </c>
      <c r="AJ25" s="17" t="s">
        <v>76</v>
      </c>
      <c r="AK25" s="17" t="s">
        <v>76</v>
      </c>
      <c r="AL25" s="17" t="s">
        <v>77</v>
      </c>
      <c r="AM25" s="24" t="s">
        <v>75</v>
      </c>
      <c r="AN25" s="19" t="s">
        <v>292</v>
      </c>
      <c r="AO25" s="17" t="s">
        <v>293</v>
      </c>
      <c r="AP25" s="17">
        <v>13996222205</v>
      </c>
      <c r="AQ25" s="17"/>
    </row>
    <row r="26" s="4" customFormat="true" ht="140.4" spans="1:43">
      <c r="A26" s="17">
        <v>19</v>
      </c>
      <c r="B26" s="17" t="s">
        <v>294</v>
      </c>
      <c r="C26" s="17" t="s">
        <v>202</v>
      </c>
      <c r="D26" s="17" t="s">
        <v>249</v>
      </c>
      <c r="E26" s="17" t="s">
        <v>295</v>
      </c>
      <c r="F26" s="17" t="s">
        <v>60</v>
      </c>
      <c r="G26" s="17" t="s">
        <v>296</v>
      </c>
      <c r="H26" s="17" t="s">
        <v>252</v>
      </c>
      <c r="I26" s="17" t="s">
        <v>267</v>
      </c>
      <c r="J26" s="17" t="s">
        <v>254</v>
      </c>
      <c r="K26" s="17" t="s">
        <v>297</v>
      </c>
      <c r="L26" s="17" t="s">
        <v>222</v>
      </c>
      <c r="M26" s="17" t="s">
        <v>223</v>
      </c>
      <c r="N26" s="17" t="s">
        <v>256</v>
      </c>
      <c r="O26" s="17" t="s">
        <v>257</v>
      </c>
      <c r="P26" s="17" t="s">
        <v>298</v>
      </c>
      <c r="Q26" s="17" t="s">
        <v>227</v>
      </c>
      <c r="R26" s="17" t="s">
        <v>259</v>
      </c>
      <c r="S26" s="17" t="s">
        <v>213</v>
      </c>
      <c r="T26" s="17" t="s">
        <v>299</v>
      </c>
      <c r="U26" s="17" t="s">
        <v>74</v>
      </c>
      <c r="V26" s="17" t="s">
        <v>75</v>
      </c>
      <c r="W26" s="17">
        <v>2021.3</v>
      </c>
      <c r="X26" s="17" t="s">
        <v>261</v>
      </c>
      <c r="Y26" s="17">
        <f t="shared" si="5"/>
        <v>36.029607</v>
      </c>
      <c r="Z26" s="17">
        <v>30</v>
      </c>
      <c r="AA26" s="17">
        <v>0</v>
      </c>
      <c r="AB26" s="17">
        <v>0</v>
      </c>
      <c r="AC26" s="17">
        <v>6.029607</v>
      </c>
      <c r="AD26" s="17">
        <v>56</v>
      </c>
      <c r="AE26" s="17">
        <v>56</v>
      </c>
      <c r="AF26" s="17" t="s">
        <v>76</v>
      </c>
      <c r="AG26" s="17" t="s">
        <v>76</v>
      </c>
      <c r="AH26" s="17" t="s">
        <v>76</v>
      </c>
      <c r="AI26" s="17" t="s">
        <v>75</v>
      </c>
      <c r="AJ26" s="17" t="s">
        <v>76</v>
      </c>
      <c r="AK26" s="17" t="s">
        <v>76</v>
      </c>
      <c r="AL26" s="17" t="s">
        <v>77</v>
      </c>
      <c r="AM26" s="24" t="s">
        <v>75</v>
      </c>
      <c r="AN26" s="19" t="s">
        <v>262</v>
      </c>
      <c r="AO26" s="17" t="s">
        <v>300</v>
      </c>
      <c r="AP26" s="17">
        <v>15983589018</v>
      </c>
      <c r="AQ26" s="17"/>
    </row>
    <row r="27" s="4" customFormat="true" ht="172.8" spans="1:43">
      <c r="A27" s="17">
        <v>20</v>
      </c>
      <c r="B27" s="17" t="s">
        <v>301</v>
      </c>
      <c r="C27" s="17" t="s">
        <v>202</v>
      </c>
      <c r="D27" s="17" t="s">
        <v>249</v>
      </c>
      <c r="E27" s="17" t="s">
        <v>302</v>
      </c>
      <c r="F27" s="17" t="s">
        <v>60</v>
      </c>
      <c r="G27" s="17" t="s">
        <v>303</v>
      </c>
      <c r="H27" s="17" t="s">
        <v>275</v>
      </c>
      <c r="I27" s="17" t="s">
        <v>304</v>
      </c>
      <c r="J27" s="17" t="s">
        <v>277</v>
      </c>
      <c r="K27" s="17" t="s">
        <v>305</v>
      </c>
      <c r="L27" s="17" t="s">
        <v>222</v>
      </c>
      <c r="M27" s="17" t="s">
        <v>223</v>
      </c>
      <c r="N27" s="17" t="s">
        <v>279</v>
      </c>
      <c r="O27" s="17" t="s">
        <v>280</v>
      </c>
      <c r="P27" s="17" t="s">
        <v>306</v>
      </c>
      <c r="Q27" s="17" t="s">
        <v>227</v>
      </c>
      <c r="R27" s="17" t="s">
        <v>259</v>
      </c>
      <c r="S27" s="17" t="s">
        <v>213</v>
      </c>
      <c r="T27" s="17" t="s">
        <v>307</v>
      </c>
      <c r="U27" s="17" t="s">
        <v>74</v>
      </c>
      <c r="V27" s="17" t="s">
        <v>75</v>
      </c>
      <c r="W27" s="17">
        <v>2021.3</v>
      </c>
      <c r="X27" s="17" t="s">
        <v>261</v>
      </c>
      <c r="Y27" s="17">
        <f t="shared" si="5"/>
        <v>48.73</v>
      </c>
      <c r="Z27" s="17">
        <v>40</v>
      </c>
      <c r="AA27" s="17">
        <v>0</v>
      </c>
      <c r="AB27" s="17">
        <v>0</v>
      </c>
      <c r="AC27" s="17">
        <v>8.73</v>
      </c>
      <c r="AD27" s="17">
        <v>42</v>
      </c>
      <c r="AE27" s="17">
        <v>42</v>
      </c>
      <c r="AF27" s="17" t="s">
        <v>76</v>
      </c>
      <c r="AG27" s="17" t="s">
        <v>76</v>
      </c>
      <c r="AH27" s="17" t="s">
        <v>76</v>
      </c>
      <c r="AI27" s="17" t="s">
        <v>75</v>
      </c>
      <c r="AJ27" s="17" t="s">
        <v>76</v>
      </c>
      <c r="AK27" s="17" t="s">
        <v>76</v>
      </c>
      <c r="AL27" s="17" t="s">
        <v>77</v>
      </c>
      <c r="AM27" s="24" t="s">
        <v>75</v>
      </c>
      <c r="AN27" s="19" t="s">
        <v>308</v>
      </c>
      <c r="AO27" s="17" t="s">
        <v>309</v>
      </c>
      <c r="AP27" s="17">
        <v>17300221068</v>
      </c>
      <c r="AQ27" s="17"/>
    </row>
    <row r="28" s="4" customFormat="true" ht="118.8" spans="1:43">
      <c r="A28" s="17">
        <v>21</v>
      </c>
      <c r="B28" s="17" t="s">
        <v>310</v>
      </c>
      <c r="C28" s="17" t="s">
        <v>202</v>
      </c>
      <c r="D28" s="17" t="s">
        <v>249</v>
      </c>
      <c r="E28" s="17" t="s">
        <v>311</v>
      </c>
      <c r="F28" s="17" t="s">
        <v>60</v>
      </c>
      <c r="G28" s="17" t="s">
        <v>312</v>
      </c>
      <c r="H28" s="17" t="s">
        <v>275</v>
      </c>
      <c r="I28" s="17" t="s">
        <v>313</v>
      </c>
      <c r="J28" s="17" t="s">
        <v>277</v>
      </c>
      <c r="K28" s="17" t="s">
        <v>314</v>
      </c>
      <c r="L28" s="17" t="s">
        <v>222</v>
      </c>
      <c r="M28" s="17" t="s">
        <v>223</v>
      </c>
      <c r="N28" s="17" t="s">
        <v>279</v>
      </c>
      <c r="O28" s="17" t="s">
        <v>280</v>
      </c>
      <c r="P28" s="17" t="s">
        <v>290</v>
      </c>
      <c r="Q28" s="17" t="s">
        <v>227</v>
      </c>
      <c r="R28" s="17" t="s">
        <v>259</v>
      </c>
      <c r="S28" s="17" t="s">
        <v>213</v>
      </c>
      <c r="T28" s="17" t="s">
        <v>315</v>
      </c>
      <c r="U28" s="17" t="s">
        <v>74</v>
      </c>
      <c r="V28" s="17" t="s">
        <v>75</v>
      </c>
      <c r="W28" s="17">
        <v>2021.3</v>
      </c>
      <c r="X28" s="17" t="s">
        <v>261</v>
      </c>
      <c r="Y28" s="17">
        <f t="shared" si="5"/>
        <v>48.4075</v>
      </c>
      <c r="Z28" s="17">
        <v>40</v>
      </c>
      <c r="AA28" s="17">
        <v>0</v>
      </c>
      <c r="AB28" s="17">
        <v>0</v>
      </c>
      <c r="AC28" s="17">
        <v>8.4075</v>
      </c>
      <c r="AD28" s="17">
        <v>40</v>
      </c>
      <c r="AE28" s="17">
        <v>40</v>
      </c>
      <c r="AF28" s="17" t="s">
        <v>76</v>
      </c>
      <c r="AG28" s="17" t="s">
        <v>76</v>
      </c>
      <c r="AH28" s="17" t="s">
        <v>76</v>
      </c>
      <c r="AI28" s="17" t="s">
        <v>75</v>
      </c>
      <c r="AJ28" s="17" t="s">
        <v>76</v>
      </c>
      <c r="AK28" s="17" t="s">
        <v>76</v>
      </c>
      <c r="AL28" s="17" t="s">
        <v>77</v>
      </c>
      <c r="AM28" s="24" t="s">
        <v>75</v>
      </c>
      <c r="AN28" s="19" t="s">
        <v>308</v>
      </c>
      <c r="AO28" s="17" t="s">
        <v>316</v>
      </c>
      <c r="AP28" s="17">
        <v>17302339863</v>
      </c>
      <c r="AQ28" s="17"/>
    </row>
    <row r="29" s="4" customFormat="true" ht="118.8" spans="1:43">
      <c r="A29" s="17">
        <v>22</v>
      </c>
      <c r="B29" s="17" t="s">
        <v>317</v>
      </c>
      <c r="C29" s="17" t="s">
        <v>202</v>
      </c>
      <c r="D29" s="17" t="s">
        <v>249</v>
      </c>
      <c r="E29" s="17" t="s">
        <v>318</v>
      </c>
      <c r="F29" s="17" t="s">
        <v>60</v>
      </c>
      <c r="G29" s="17" t="s">
        <v>319</v>
      </c>
      <c r="H29" s="17" t="s">
        <v>252</v>
      </c>
      <c r="I29" s="17" t="s">
        <v>320</v>
      </c>
      <c r="J29" s="17" t="s">
        <v>254</v>
      </c>
      <c r="K29" s="17" t="s">
        <v>321</v>
      </c>
      <c r="L29" s="17" t="s">
        <v>222</v>
      </c>
      <c r="M29" s="17" t="s">
        <v>223</v>
      </c>
      <c r="N29" s="17" t="s">
        <v>256</v>
      </c>
      <c r="O29" s="17" t="s">
        <v>257</v>
      </c>
      <c r="P29" s="17" t="s">
        <v>322</v>
      </c>
      <c r="Q29" s="17" t="s">
        <v>227</v>
      </c>
      <c r="R29" s="17" t="s">
        <v>259</v>
      </c>
      <c r="S29" s="17" t="s">
        <v>213</v>
      </c>
      <c r="T29" s="17" t="s">
        <v>323</v>
      </c>
      <c r="U29" s="17" t="s">
        <v>74</v>
      </c>
      <c r="V29" s="17" t="s">
        <v>75</v>
      </c>
      <c r="W29" s="17">
        <v>2021.3</v>
      </c>
      <c r="X29" s="17" t="s">
        <v>261</v>
      </c>
      <c r="Y29" s="17">
        <f t="shared" si="5"/>
        <v>36.12</v>
      </c>
      <c r="Z29" s="17">
        <v>30</v>
      </c>
      <c r="AA29" s="17">
        <v>0</v>
      </c>
      <c r="AB29" s="17">
        <v>0</v>
      </c>
      <c r="AC29" s="17">
        <v>6.12</v>
      </c>
      <c r="AD29" s="17">
        <v>63</v>
      </c>
      <c r="AE29" s="17">
        <v>63</v>
      </c>
      <c r="AF29" s="17" t="s">
        <v>75</v>
      </c>
      <c r="AG29" s="17" t="s">
        <v>76</v>
      </c>
      <c r="AH29" s="17" t="s">
        <v>76</v>
      </c>
      <c r="AI29" s="17" t="s">
        <v>75</v>
      </c>
      <c r="AJ29" s="17" t="s">
        <v>76</v>
      </c>
      <c r="AK29" s="17" t="s">
        <v>76</v>
      </c>
      <c r="AL29" s="17" t="s">
        <v>77</v>
      </c>
      <c r="AM29" s="24" t="s">
        <v>75</v>
      </c>
      <c r="AN29" s="19" t="s">
        <v>262</v>
      </c>
      <c r="AO29" s="17" t="s">
        <v>324</v>
      </c>
      <c r="AP29" s="17">
        <v>18983877893</v>
      </c>
      <c r="AQ29" s="17"/>
    </row>
    <row r="30" s="4" customFormat="true" ht="151.2" spans="1:43">
      <c r="A30" s="17">
        <v>23</v>
      </c>
      <c r="B30" s="17" t="s">
        <v>325</v>
      </c>
      <c r="C30" s="17" t="s">
        <v>202</v>
      </c>
      <c r="D30" s="17" t="s">
        <v>249</v>
      </c>
      <c r="E30" s="17" t="s">
        <v>326</v>
      </c>
      <c r="F30" s="17" t="s">
        <v>60</v>
      </c>
      <c r="G30" s="17" t="s">
        <v>327</v>
      </c>
      <c r="H30" s="17" t="s">
        <v>252</v>
      </c>
      <c r="I30" s="17" t="s">
        <v>328</v>
      </c>
      <c r="J30" s="17" t="s">
        <v>254</v>
      </c>
      <c r="K30" s="17" t="s">
        <v>329</v>
      </c>
      <c r="L30" s="17" t="s">
        <v>222</v>
      </c>
      <c r="M30" s="17" t="s">
        <v>223</v>
      </c>
      <c r="N30" s="17" t="s">
        <v>256</v>
      </c>
      <c r="O30" s="17" t="s">
        <v>257</v>
      </c>
      <c r="P30" s="17" t="s">
        <v>330</v>
      </c>
      <c r="Q30" s="17" t="s">
        <v>227</v>
      </c>
      <c r="R30" s="17" t="s">
        <v>259</v>
      </c>
      <c r="S30" s="17" t="s">
        <v>213</v>
      </c>
      <c r="T30" s="17" t="s">
        <v>331</v>
      </c>
      <c r="U30" s="17" t="s">
        <v>74</v>
      </c>
      <c r="V30" s="17" t="s">
        <v>75</v>
      </c>
      <c r="W30" s="17">
        <v>2021.3</v>
      </c>
      <c r="X30" s="17" t="s">
        <v>261</v>
      </c>
      <c r="Y30" s="17">
        <f t="shared" si="5"/>
        <v>36.17</v>
      </c>
      <c r="Z30" s="17">
        <v>30</v>
      </c>
      <c r="AA30" s="17">
        <v>0</v>
      </c>
      <c r="AB30" s="17">
        <v>0</v>
      </c>
      <c r="AC30" s="17">
        <v>6.17</v>
      </c>
      <c r="AD30" s="17">
        <v>49</v>
      </c>
      <c r="AE30" s="17">
        <v>49</v>
      </c>
      <c r="AF30" s="17" t="s">
        <v>75</v>
      </c>
      <c r="AG30" s="17" t="s">
        <v>76</v>
      </c>
      <c r="AH30" s="17" t="s">
        <v>76</v>
      </c>
      <c r="AI30" s="17" t="s">
        <v>75</v>
      </c>
      <c r="AJ30" s="17" t="s">
        <v>76</v>
      </c>
      <c r="AK30" s="17" t="s">
        <v>76</v>
      </c>
      <c r="AL30" s="17" t="s">
        <v>77</v>
      </c>
      <c r="AM30" s="24" t="s">
        <v>75</v>
      </c>
      <c r="AN30" s="19" t="s">
        <v>262</v>
      </c>
      <c r="AO30" s="17" t="s">
        <v>332</v>
      </c>
      <c r="AP30" s="17">
        <v>15223069777</v>
      </c>
      <c r="AQ30" s="17"/>
    </row>
    <row r="31" s="4" customFormat="true" ht="237.6" spans="1:43">
      <c r="A31" s="17">
        <v>24</v>
      </c>
      <c r="B31" s="17" t="s">
        <v>333</v>
      </c>
      <c r="C31" s="17" t="s">
        <v>202</v>
      </c>
      <c r="D31" s="17" t="s">
        <v>249</v>
      </c>
      <c r="E31" s="18" t="s">
        <v>334</v>
      </c>
      <c r="F31" s="17" t="s">
        <v>60</v>
      </c>
      <c r="G31" s="17" t="s">
        <v>335</v>
      </c>
      <c r="H31" s="17" t="s">
        <v>336</v>
      </c>
      <c r="I31" s="17" t="s">
        <v>337</v>
      </c>
      <c r="J31" s="17" t="s">
        <v>338</v>
      </c>
      <c r="K31" s="17" t="s">
        <v>339</v>
      </c>
      <c r="L31" s="17" t="s">
        <v>222</v>
      </c>
      <c r="M31" s="17" t="s">
        <v>223</v>
      </c>
      <c r="N31" s="17" t="s">
        <v>256</v>
      </c>
      <c r="O31" s="17" t="s">
        <v>257</v>
      </c>
      <c r="P31" s="17" t="s">
        <v>340</v>
      </c>
      <c r="Q31" s="17" t="s">
        <v>227</v>
      </c>
      <c r="R31" s="17" t="s">
        <v>341</v>
      </c>
      <c r="S31" s="17" t="s">
        <v>213</v>
      </c>
      <c r="T31" s="17" t="s">
        <v>342</v>
      </c>
      <c r="U31" s="17" t="s">
        <v>74</v>
      </c>
      <c r="V31" s="17" t="s">
        <v>75</v>
      </c>
      <c r="W31" s="17">
        <v>2021.3</v>
      </c>
      <c r="X31" s="17">
        <v>2021.12</v>
      </c>
      <c r="Y31" s="17">
        <f t="shared" si="5"/>
        <v>36.56</v>
      </c>
      <c r="Z31" s="17">
        <v>30</v>
      </c>
      <c r="AA31" s="17">
        <v>0</v>
      </c>
      <c r="AB31" s="17">
        <v>0</v>
      </c>
      <c r="AC31" s="17">
        <v>6.56</v>
      </c>
      <c r="AD31" s="17">
        <v>87</v>
      </c>
      <c r="AE31" s="17">
        <v>87</v>
      </c>
      <c r="AF31" s="17" t="s">
        <v>76</v>
      </c>
      <c r="AG31" s="17" t="s">
        <v>76</v>
      </c>
      <c r="AH31" s="17" t="s">
        <v>76</v>
      </c>
      <c r="AI31" s="17" t="s">
        <v>75</v>
      </c>
      <c r="AJ31" s="17" t="s">
        <v>76</v>
      </c>
      <c r="AK31" s="17" t="s">
        <v>76</v>
      </c>
      <c r="AL31" s="17" t="s">
        <v>77</v>
      </c>
      <c r="AM31" s="24" t="s">
        <v>75</v>
      </c>
      <c r="AN31" s="19" t="s">
        <v>262</v>
      </c>
      <c r="AO31" s="17" t="s">
        <v>343</v>
      </c>
      <c r="AP31" s="17">
        <v>18996019819</v>
      </c>
      <c r="AQ31" s="17"/>
    </row>
    <row r="32" s="4" customFormat="true" ht="194.4" spans="1:43">
      <c r="A32" s="17">
        <v>25</v>
      </c>
      <c r="B32" s="17" t="s">
        <v>344</v>
      </c>
      <c r="C32" s="17" t="s">
        <v>202</v>
      </c>
      <c r="D32" s="17" t="s">
        <v>249</v>
      </c>
      <c r="E32" s="18" t="s">
        <v>345</v>
      </c>
      <c r="F32" s="17" t="s">
        <v>60</v>
      </c>
      <c r="G32" s="17" t="s">
        <v>346</v>
      </c>
      <c r="H32" s="17" t="s">
        <v>336</v>
      </c>
      <c r="I32" s="17" t="s">
        <v>337</v>
      </c>
      <c r="J32" s="17" t="s">
        <v>338</v>
      </c>
      <c r="K32" s="17" t="s">
        <v>347</v>
      </c>
      <c r="L32" s="17" t="s">
        <v>222</v>
      </c>
      <c r="M32" s="17" t="s">
        <v>223</v>
      </c>
      <c r="N32" s="17" t="s">
        <v>256</v>
      </c>
      <c r="O32" s="17" t="s">
        <v>257</v>
      </c>
      <c r="P32" s="17" t="s">
        <v>348</v>
      </c>
      <c r="Q32" s="17" t="s">
        <v>227</v>
      </c>
      <c r="R32" s="17" t="s">
        <v>341</v>
      </c>
      <c r="S32" s="17" t="s">
        <v>213</v>
      </c>
      <c r="T32" s="17" t="s">
        <v>349</v>
      </c>
      <c r="U32" s="17" t="s">
        <v>74</v>
      </c>
      <c r="V32" s="17" t="s">
        <v>75</v>
      </c>
      <c r="W32" s="17">
        <v>2021.3</v>
      </c>
      <c r="X32" s="17">
        <v>2021.12</v>
      </c>
      <c r="Y32" s="17">
        <f t="shared" si="5"/>
        <v>36.2375</v>
      </c>
      <c r="Z32" s="17">
        <v>30</v>
      </c>
      <c r="AA32" s="17">
        <v>0</v>
      </c>
      <c r="AB32" s="17">
        <v>0</v>
      </c>
      <c r="AC32" s="17">
        <v>6.2375</v>
      </c>
      <c r="AD32" s="17">
        <v>46</v>
      </c>
      <c r="AE32" s="17">
        <v>46</v>
      </c>
      <c r="AF32" s="17" t="s">
        <v>76</v>
      </c>
      <c r="AG32" s="17" t="s">
        <v>76</v>
      </c>
      <c r="AH32" s="17" t="s">
        <v>76</v>
      </c>
      <c r="AI32" s="17" t="s">
        <v>75</v>
      </c>
      <c r="AJ32" s="17" t="s">
        <v>76</v>
      </c>
      <c r="AK32" s="17" t="s">
        <v>76</v>
      </c>
      <c r="AL32" s="17" t="s">
        <v>77</v>
      </c>
      <c r="AM32" s="24" t="s">
        <v>75</v>
      </c>
      <c r="AN32" s="19" t="s">
        <v>262</v>
      </c>
      <c r="AO32" s="17" t="s">
        <v>350</v>
      </c>
      <c r="AP32" s="17">
        <v>15923233701</v>
      </c>
      <c r="AQ32" s="17"/>
    </row>
    <row r="33" s="4" customFormat="true" ht="367.2" spans="1:43">
      <c r="A33" s="17">
        <v>26</v>
      </c>
      <c r="B33" s="17" t="s">
        <v>351</v>
      </c>
      <c r="C33" s="17" t="s">
        <v>202</v>
      </c>
      <c r="D33" s="17" t="s">
        <v>249</v>
      </c>
      <c r="E33" s="18" t="s">
        <v>352</v>
      </c>
      <c r="F33" s="17" t="s">
        <v>60</v>
      </c>
      <c r="G33" s="17" t="s">
        <v>353</v>
      </c>
      <c r="H33" s="17" t="s">
        <v>336</v>
      </c>
      <c r="I33" s="17" t="s">
        <v>354</v>
      </c>
      <c r="J33" s="17" t="s">
        <v>355</v>
      </c>
      <c r="K33" s="17" t="s">
        <v>356</v>
      </c>
      <c r="L33" s="17" t="s">
        <v>222</v>
      </c>
      <c r="M33" s="17" t="s">
        <v>223</v>
      </c>
      <c r="N33" s="17" t="s">
        <v>357</v>
      </c>
      <c r="O33" s="17" t="s">
        <v>358</v>
      </c>
      <c r="P33" s="17" t="s">
        <v>340</v>
      </c>
      <c r="Q33" s="17" t="s">
        <v>227</v>
      </c>
      <c r="R33" s="17" t="s">
        <v>341</v>
      </c>
      <c r="S33" s="17" t="s">
        <v>213</v>
      </c>
      <c r="T33" s="17" t="s">
        <v>359</v>
      </c>
      <c r="U33" s="17" t="s">
        <v>74</v>
      </c>
      <c r="V33" s="17" t="s">
        <v>75</v>
      </c>
      <c r="W33" s="17">
        <v>2021.3</v>
      </c>
      <c r="X33" s="17">
        <v>2021.12</v>
      </c>
      <c r="Y33" s="17">
        <f t="shared" si="5"/>
        <v>54.2282</v>
      </c>
      <c r="Z33" s="17">
        <v>45</v>
      </c>
      <c r="AA33" s="17">
        <v>0</v>
      </c>
      <c r="AB33" s="17">
        <v>0</v>
      </c>
      <c r="AC33" s="17">
        <v>9.2282</v>
      </c>
      <c r="AD33" s="17">
        <v>87</v>
      </c>
      <c r="AE33" s="17">
        <v>87</v>
      </c>
      <c r="AF33" s="17" t="s">
        <v>76</v>
      </c>
      <c r="AG33" s="17" t="s">
        <v>76</v>
      </c>
      <c r="AH33" s="17" t="s">
        <v>76</v>
      </c>
      <c r="AI33" s="17" t="s">
        <v>75</v>
      </c>
      <c r="AJ33" s="17" t="s">
        <v>76</v>
      </c>
      <c r="AK33" s="17" t="s">
        <v>76</v>
      </c>
      <c r="AL33" s="17" t="s">
        <v>77</v>
      </c>
      <c r="AM33" s="24" t="s">
        <v>75</v>
      </c>
      <c r="AN33" s="19" t="s">
        <v>360</v>
      </c>
      <c r="AO33" s="17" t="s">
        <v>361</v>
      </c>
      <c r="AP33" s="17">
        <v>13808366226</v>
      </c>
      <c r="AQ33" s="17"/>
    </row>
    <row r="34" s="4" customFormat="true" ht="409.5" spans="1:43">
      <c r="A34" s="17">
        <v>27</v>
      </c>
      <c r="B34" s="17" t="s">
        <v>362</v>
      </c>
      <c r="C34" s="17" t="s">
        <v>202</v>
      </c>
      <c r="D34" s="17" t="s">
        <v>249</v>
      </c>
      <c r="E34" s="18" t="s">
        <v>363</v>
      </c>
      <c r="F34" s="17" t="s">
        <v>60</v>
      </c>
      <c r="G34" s="17" t="s">
        <v>364</v>
      </c>
      <c r="H34" s="17" t="s">
        <v>336</v>
      </c>
      <c r="I34" s="17" t="s">
        <v>337</v>
      </c>
      <c r="J34" s="17" t="s">
        <v>338</v>
      </c>
      <c r="K34" s="17" t="s">
        <v>365</v>
      </c>
      <c r="L34" s="17" t="s">
        <v>222</v>
      </c>
      <c r="M34" s="17" t="s">
        <v>223</v>
      </c>
      <c r="N34" s="17" t="s">
        <v>256</v>
      </c>
      <c r="O34" s="17" t="s">
        <v>257</v>
      </c>
      <c r="P34" s="17" t="s">
        <v>366</v>
      </c>
      <c r="Q34" s="17" t="s">
        <v>227</v>
      </c>
      <c r="R34" s="17" t="s">
        <v>341</v>
      </c>
      <c r="S34" s="17" t="s">
        <v>213</v>
      </c>
      <c r="T34" s="17" t="s">
        <v>367</v>
      </c>
      <c r="U34" s="17" t="s">
        <v>74</v>
      </c>
      <c r="V34" s="17" t="s">
        <v>75</v>
      </c>
      <c r="W34" s="17">
        <v>2021.3</v>
      </c>
      <c r="X34" s="17">
        <v>2021.12</v>
      </c>
      <c r="Y34" s="17">
        <f t="shared" si="5"/>
        <v>36.0664</v>
      </c>
      <c r="Z34" s="17">
        <v>30</v>
      </c>
      <c r="AA34" s="17">
        <v>0</v>
      </c>
      <c r="AB34" s="17">
        <v>0</v>
      </c>
      <c r="AC34" s="17">
        <v>6.0664</v>
      </c>
      <c r="AD34" s="17">
        <v>44</v>
      </c>
      <c r="AE34" s="17">
        <v>44</v>
      </c>
      <c r="AF34" s="17" t="s">
        <v>76</v>
      </c>
      <c r="AG34" s="17" t="s">
        <v>76</v>
      </c>
      <c r="AH34" s="17" t="s">
        <v>76</v>
      </c>
      <c r="AI34" s="17" t="s">
        <v>75</v>
      </c>
      <c r="AJ34" s="17" t="s">
        <v>76</v>
      </c>
      <c r="AK34" s="17" t="s">
        <v>76</v>
      </c>
      <c r="AL34" s="17" t="s">
        <v>77</v>
      </c>
      <c r="AM34" s="24" t="s">
        <v>75</v>
      </c>
      <c r="AN34" s="19" t="s">
        <v>292</v>
      </c>
      <c r="AO34" s="17" t="s">
        <v>368</v>
      </c>
      <c r="AP34" s="17">
        <v>13594691874</v>
      </c>
      <c r="AQ34" s="17"/>
    </row>
    <row r="35" s="4" customFormat="true" ht="140.4" spans="1:43">
      <c r="A35" s="17">
        <v>28</v>
      </c>
      <c r="B35" s="17" t="s">
        <v>369</v>
      </c>
      <c r="C35" s="17" t="s">
        <v>202</v>
      </c>
      <c r="D35" s="17" t="s">
        <v>249</v>
      </c>
      <c r="E35" s="18" t="s">
        <v>370</v>
      </c>
      <c r="F35" s="17" t="s">
        <v>60</v>
      </c>
      <c r="G35" s="17" t="s">
        <v>371</v>
      </c>
      <c r="H35" s="17" t="s">
        <v>372</v>
      </c>
      <c r="I35" s="17" t="s">
        <v>373</v>
      </c>
      <c r="J35" s="17" t="s">
        <v>374</v>
      </c>
      <c r="K35" s="17" t="s">
        <v>375</v>
      </c>
      <c r="L35" s="17" t="s">
        <v>222</v>
      </c>
      <c r="M35" s="17" t="s">
        <v>223</v>
      </c>
      <c r="N35" s="17" t="s">
        <v>376</v>
      </c>
      <c r="O35" s="17" t="s">
        <v>377</v>
      </c>
      <c r="P35" s="17" t="s">
        <v>378</v>
      </c>
      <c r="Q35" s="17" t="s">
        <v>227</v>
      </c>
      <c r="R35" s="17" t="s">
        <v>341</v>
      </c>
      <c r="S35" s="17" t="s">
        <v>213</v>
      </c>
      <c r="T35" s="17" t="s">
        <v>379</v>
      </c>
      <c r="U35" s="17" t="s">
        <v>74</v>
      </c>
      <c r="V35" s="17" t="s">
        <v>75</v>
      </c>
      <c r="W35" s="17">
        <v>2021.3</v>
      </c>
      <c r="X35" s="17">
        <v>2021.12</v>
      </c>
      <c r="Y35" s="17">
        <f t="shared" si="5"/>
        <v>79.4</v>
      </c>
      <c r="Z35" s="17">
        <v>65</v>
      </c>
      <c r="AA35" s="17">
        <v>0</v>
      </c>
      <c r="AB35" s="17">
        <v>0</v>
      </c>
      <c r="AC35" s="17">
        <v>14.4</v>
      </c>
      <c r="AD35" s="17">
        <v>135</v>
      </c>
      <c r="AE35" s="17">
        <v>135</v>
      </c>
      <c r="AF35" s="17" t="s">
        <v>76</v>
      </c>
      <c r="AG35" s="17" t="s">
        <v>76</v>
      </c>
      <c r="AH35" s="17" t="s">
        <v>76</v>
      </c>
      <c r="AI35" s="17" t="s">
        <v>75</v>
      </c>
      <c r="AJ35" s="17" t="s">
        <v>76</v>
      </c>
      <c r="AK35" s="17" t="s">
        <v>76</v>
      </c>
      <c r="AL35" s="17" t="s">
        <v>77</v>
      </c>
      <c r="AM35" s="24" t="s">
        <v>75</v>
      </c>
      <c r="AN35" s="19" t="s">
        <v>380</v>
      </c>
      <c r="AO35" s="17" t="s">
        <v>381</v>
      </c>
      <c r="AP35" s="17">
        <v>13908319749</v>
      </c>
      <c r="AQ35" s="17"/>
    </row>
    <row r="36" s="4" customFormat="true" ht="112.2" spans="1:42">
      <c r="A36" s="17">
        <v>31</v>
      </c>
      <c r="B36" s="17" t="s">
        <v>382</v>
      </c>
      <c r="C36" s="17" t="s">
        <v>202</v>
      </c>
      <c r="D36" s="17" t="s">
        <v>249</v>
      </c>
      <c r="E36" s="17" t="s">
        <v>383</v>
      </c>
      <c r="F36" s="17" t="s">
        <v>60</v>
      </c>
      <c r="G36" s="17" t="s">
        <v>384</v>
      </c>
      <c r="H36" s="17" t="s">
        <v>385</v>
      </c>
      <c r="I36" s="17" t="s">
        <v>386</v>
      </c>
      <c r="J36" s="17" t="s">
        <v>385</v>
      </c>
      <c r="K36" s="17" t="s">
        <v>387</v>
      </c>
      <c r="L36" s="17" t="s">
        <v>388</v>
      </c>
      <c r="M36" s="17" t="s">
        <v>223</v>
      </c>
      <c r="N36" s="17" t="s">
        <v>389</v>
      </c>
      <c r="O36" s="17" t="s">
        <v>390</v>
      </c>
      <c r="P36" s="17" t="s">
        <v>391</v>
      </c>
      <c r="Q36" s="17" t="s">
        <v>392</v>
      </c>
      <c r="R36" s="17" t="s">
        <v>393</v>
      </c>
      <c r="S36" s="17" t="s">
        <v>394</v>
      </c>
      <c r="T36" s="17" t="s">
        <v>395</v>
      </c>
      <c r="U36" s="17" t="s">
        <v>74</v>
      </c>
      <c r="V36" s="17" t="s">
        <v>75</v>
      </c>
      <c r="W36" s="17">
        <v>2021.1</v>
      </c>
      <c r="X36" s="17">
        <v>2021.9</v>
      </c>
      <c r="Y36" s="17">
        <f t="shared" ref="Y36:Y43" si="6">SUM(Z36:AC36)</f>
        <v>44.4</v>
      </c>
      <c r="Z36" s="17">
        <v>37</v>
      </c>
      <c r="AA36" s="17">
        <v>0</v>
      </c>
      <c r="AB36" s="17">
        <v>0</v>
      </c>
      <c r="AC36" s="17">
        <v>7.4</v>
      </c>
      <c r="AD36" s="17">
        <v>67</v>
      </c>
      <c r="AE36" s="17">
        <v>67</v>
      </c>
      <c r="AF36" s="17" t="s">
        <v>76</v>
      </c>
      <c r="AG36" s="17" t="s">
        <v>76</v>
      </c>
      <c r="AH36" s="17"/>
      <c r="AI36" s="17" t="s">
        <v>75</v>
      </c>
      <c r="AJ36" s="17" t="s">
        <v>76</v>
      </c>
      <c r="AK36" s="17" t="s">
        <v>76</v>
      </c>
      <c r="AL36" s="17"/>
      <c r="AM36" s="17" t="s">
        <v>75</v>
      </c>
      <c r="AN36" s="19" t="s">
        <v>396</v>
      </c>
      <c r="AO36" s="17" t="s">
        <v>397</v>
      </c>
      <c r="AP36" s="17">
        <v>13996091819</v>
      </c>
    </row>
    <row r="37" s="4" customFormat="true" ht="102" spans="1:42">
      <c r="A37" s="17">
        <v>32</v>
      </c>
      <c r="B37" s="17" t="s">
        <v>398</v>
      </c>
      <c r="C37" s="17" t="s">
        <v>202</v>
      </c>
      <c r="D37" s="17" t="s">
        <v>249</v>
      </c>
      <c r="E37" s="17" t="s">
        <v>399</v>
      </c>
      <c r="F37" s="17" t="s">
        <v>60</v>
      </c>
      <c r="G37" s="17" t="s">
        <v>400</v>
      </c>
      <c r="H37" s="17" t="s">
        <v>401</v>
      </c>
      <c r="I37" s="17" t="s">
        <v>386</v>
      </c>
      <c r="J37" s="17" t="s">
        <v>401</v>
      </c>
      <c r="K37" s="17" t="s">
        <v>402</v>
      </c>
      <c r="L37" s="17" t="s">
        <v>388</v>
      </c>
      <c r="M37" s="17" t="s">
        <v>223</v>
      </c>
      <c r="N37" s="17" t="s">
        <v>403</v>
      </c>
      <c r="O37" s="17" t="s">
        <v>404</v>
      </c>
      <c r="P37" s="17" t="s">
        <v>405</v>
      </c>
      <c r="Q37" s="17" t="s">
        <v>392</v>
      </c>
      <c r="R37" s="17" t="s">
        <v>393</v>
      </c>
      <c r="S37" s="17" t="s">
        <v>394</v>
      </c>
      <c r="T37" s="17" t="s">
        <v>406</v>
      </c>
      <c r="U37" s="17" t="s">
        <v>74</v>
      </c>
      <c r="V37" s="17" t="s">
        <v>75</v>
      </c>
      <c r="W37" s="17">
        <v>2021.1</v>
      </c>
      <c r="X37" s="17">
        <v>2021.8</v>
      </c>
      <c r="Y37" s="17">
        <f t="shared" si="6"/>
        <v>45.6</v>
      </c>
      <c r="Z37" s="17">
        <v>38</v>
      </c>
      <c r="AA37" s="17">
        <v>0</v>
      </c>
      <c r="AB37" s="17">
        <v>0</v>
      </c>
      <c r="AC37" s="17">
        <v>7.6</v>
      </c>
      <c r="AD37" s="17">
        <v>54</v>
      </c>
      <c r="AE37" s="17">
        <v>54</v>
      </c>
      <c r="AF37" s="17" t="s">
        <v>76</v>
      </c>
      <c r="AG37" s="17" t="s">
        <v>76</v>
      </c>
      <c r="AH37" s="17"/>
      <c r="AI37" s="17" t="s">
        <v>75</v>
      </c>
      <c r="AJ37" s="17" t="s">
        <v>76</v>
      </c>
      <c r="AK37" s="17" t="s">
        <v>76</v>
      </c>
      <c r="AL37" s="17"/>
      <c r="AM37" s="17" t="s">
        <v>75</v>
      </c>
      <c r="AN37" s="19" t="s">
        <v>407</v>
      </c>
      <c r="AO37" s="17" t="s">
        <v>408</v>
      </c>
      <c r="AP37" s="17">
        <v>13609405688</v>
      </c>
    </row>
    <row r="38" s="4" customFormat="true" ht="112.2" spans="1:42">
      <c r="A38" s="17">
        <v>33</v>
      </c>
      <c r="B38" s="17" t="s">
        <v>409</v>
      </c>
      <c r="C38" s="17" t="s">
        <v>202</v>
      </c>
      <c r="D38" s="17" t="s">
        <v>249</v>
      </c>
      <c r="E38" s="17" t="s">
        <v>410</v>
      </c>
      <c r="F38" s="17" t="s">
        <v>60</v>
      </c>
      <c r="G38" s="17" t="s">
        <v>411</v>
      </c>
      <c r="H38" s="17" t="s">
        <v>412</v>
      </c>
      <c r="I38" s="17" t="s">
        <v>386</v>
      </c>
      <c r="J38" s="17" t="s">
        <v>412</v>
      </c>
      <c r="K38" s="17" t="s">
        <v>413</v>
      </c>
      <c r="L38" s="17" t="s">
        <v>388</v>
      </c>
      <c r="M38" s="17" t="s">
        <v>223</v>
      </c>
      <c r="N38" s="17" t="s">
        <v>414</v>
      </c>
      <c r="O38" s="17" t="s">
        <v>415</v>
      </c>
      <c r="P38" s="17" t="s">
        <v>416</v>
      </c>
      <c r="Q38" s="17" t="s">
        <v>392</v>
      </c>
      <c r="R38" s="17" t="s">
        <v>393</v>
      </c>
      <c r="S38" s="17" t="s">
        <v>394</v>
      </c>
      <c r="T38" s="17" t="s">
        <v>417</v>
      </c>
      <c r="U38" s="17" t="s">
        <v>74</v>
      </c>
      <c r="V38" s="17" t="s">
        <v>75</v>
      </c>
      <c r="W38" s="17">
        <v>2021.1</v>
      </c>
      <c r="X38" s="17">
        <v>2021.8</v>
      </c>
      <c r="Y38" s="17">
        <f t="shared" si="6"/>
        <v>42</v>
      </c>
      <c r="Z38" s="17">
        <v>35</v>
      </c>
      <c r="AA38" s="17">
        <v>0</v>
      </c>
      <c r="AB38" s="17">
        <v>0</v>
      </c>
      <c r="AC38" s="17">
        <v>7</v>
      </c>
      <c r="AD38" s="17">
        <v>82</v>
      </c>
      <c r="AE38" s="17">
        <v>82</v>
      </c>
      <c r="AF38" s="17" t="s">
        <v>76</v>
      </c>
      <c r="AG38" s="17" t="s">
        <v>76</v>
      </c>
      <c r="AH38" s="17"/>
      <c r="AI38" s="17" t="s">
        <v>75</v>
      </c>
      <c r="AJ38" s="17" t="s">
        <v>76</v>
      </c>
      <c r="AK38" s="17" t="s">
        <v>76</v>
      </c>
      <c r="AL38" s="17"/>
      <c r="AM38" s="17" t="s">
        <v>75</v>
      </c>
      <c r="AN38" s="19" t="s">
        <v>418</v>
      </c>
      <c r="AO38" s="17" t="s">
        <v>419</v>
      </c>
      <c r="AP38" s="17">
        <v>18983998777</v>
      </c>
    </row>
    <row r="39" s="4" customFormat="true" ht="91.8" spans="1:42">
      <c r="A39" s="17">
        <v>34</v>
      </c>
      <c r="B39" s="17" t="s">
        <v>420</v>
      </c>
      <c r="C39" s="17" t="s">
        <v>202</v>
      </c>
      <c r="D39" s="17" t="s">
        <v>249</v>
      </c>
      <c r="E39" s="17" t="s">
        <v>421</v>
      </c>
      <c r="F39" s="17" t="s">
        <v>60</v>
      </c>
      <c r="G39" s="17" t="s">
        <v>422</v>
      </c>
      <c r="H39" s="17" t="s">
        <v>423</v>
      </c>
      <c r="I39" s="17" t="s">
        <v>386</v>
      </c>
      <c r="J39" s="17" t="s">
        <v>423</v>
      </c>
      <c r="K39" s="17" t="s">
        <v>424</v>
      </c>
      <c r="L39" s="17" t="s">
        <v>388</v>
      </c>
      <c r="M39" s="17" t="s">
        <v>223</v>
      </c>
      <c r="N39" s="17" t="s">
        <v>279</v>
      </c>
      <c r="O39" s="17" t="s">
        <v>280</v>
      </c>
      <c r="P39" s="17" t="s">
        <v>425</v>
      </c>
      <c r="Q39" s="17" t="s">
        <v>392</v>
      </c>
      <c r="R39" s="17" t="s">
        <v>393</v>
      </c>
      <c r="S39" s="17" t="s">
        <v>394</v>
      </c>
      <c r="T39" s="17" t="s">
        <v>422</v>
      </c>
      <c r="U39" s="17" t="s">
        <v>74</v>
      </c>
      <c r="V39" s="17" t="s">
        <v>75</v>
      </c>
      <c r="W39" s="17">
        <v>2021.1</v>
      </c>
      <c r="X39" s="17">
        <v>2021.9</v>
      </c>
      <c r="Y39" s="17">
        <f t="shared" si="6"/>
        <v>48</v>
      </c>
      <c r="Z39" s="17">
        <v>40</v>
      </c>
      <c r="AA39" s="17">
        <v>0</v>
      </c>
      <c r="AB39" s="17">
        <v>0</v>
      </c>
      <c r="AC39" s="17">
        <v>8</v>
      </c>
      <c r="AD39" s="17">
        <v>91</v>
      </c>
      <c r="AE39" s="17">
        <v>91</v>
      </c>
      <c r="AF39" s="17" t="s">
        <v>76</v>
      </c>
      <c r="AG39" s="17" t="s">
        <v>76</v>
      </c>
      <c r="AH39" s="17"/>
      <c r="AI39" s="17" t="s">
        <v>75</v>
      </c>
      <c r="AJ39" s="17" t="s">
        <v>76</v>
      </c>
      <c r="AK39" s="17" t="s">
        <v>76</v>
      </c>
      <c r="AL39" s="17"/>
      <c r="AM39" s="17" t="s">
        <v>75</v>
      </c>
      <c r="AN39" s="19" t="s">
        <v>426</v>
      </c>
      <c r="AO39" s="17" t="s">
        <v>427</v>
      </c>
      <c r="AP39" s="17">
        <v>19923960555</v>
      </c>
    </row>
    <row r="40" s="4" customFormat="true" ht="91.8" spans="1:42">
      <c r="A40" s="17">
        <v>35</v>
      </c>
      <c r="B40" s="17" t="s">
        <v>428</v>
      </c>
      <c r="C40" s="17" t="s">
        <v>202</v>
      </c>
      <c r="D40" s="17" t="s">
        <v>249</v>
      </c>
      <c r="E40" s="17" t="s">
        <v>429</v>
      </c>
      <c r="F40" s="17" t="s">
        <v>60</v>
      </c>
      <c r="G40" s="17" t="s">
        <v>430</v>
      </c>
      <c r="H40" s="17" t="s">
        <v>423</v>
      </c>
      <c r="I40" s="17" t="s">
        <v>386</v>
      </c>
      <c r="J40" s="17" t="s">
        <v>423</v>
      </c>
      <c r="K40" s="17" t="s">
        <v>431</v>
      </c>
      <c r="L40" s="17" t="s">
        <v>388</v>
      </c>
      <c r="M40" s="17" t="s">
        <v>223</v>
      </c>
      <c r="N40" s="17" t="s">
        <v>279</v>
      </c>
      <c r="O40" s="17" t="s">
        <v>280</v>
      </c>
      <c r="P40" s="17" t="s">
        <v>322</v>
      </c>
      <c r="Q40" s="17" t="s">
        <v>392</v>
      </c>
      <c r="R40" s="17" t="s">
        <v>393</v>
      </c>
      <c r="S40" s="17" t="s">
        <v>394</v>
      </c>
      <c r="T40" s="17" t="s">
        <v>430</v>
      </c>
      <c r="U40" s="17" t="s">
        <v>74</v>
      </c>
      <c r="V40" s="17" t="s">
        <v>75</v>
      </c>
      <c r="W40" s="17">
        <v>2021.1</v>
      </c>
      <c r="X40" s="17">
        <v>2021.8</v>
      </c>
      <c r="Y40" s="17">
        <f t="shared" si="6"/>
        <v>48</v>
      </c>
      <c r="Z40" s="17">
        <v>40</v>
      </c>
      <c r="AA40" s="17">
        <v>0</v>
      </c>
      <c r="AB40" s="17">
        <v>0</v>
      </c>
      <c r="AC40" s="17">
        <v>8</v>
      </c>
      <c r="AD40" s="17">
        <v>63</v>
      </c>
      <c r="AE40" s="17">
        <v>63</v>
      </c>
      <c r="AF40" s="17" t="s">
        <v>76</v>
      </c>
      <c r="AG40" s="17" t="s">
        <v>76</v>
      </c>
      <c r="AH40" s="17"/>
      <c r="AI40" s="17" t="s">
        <v>75</v>
      </c>
      <c r="AJ40" s="17" t="s">
        <v>76</v>
      </c>
      <c r="AK40" s="17" t="s">
        <v>76</v>
      </c>
      <c r="AL40" s="17"/>
      <c r="AM40" s="17" t="s">
        <v>75</v>
      </c>
      <c r="AN40" s="19" t="s">
        <v>426</v>
      </c>
      <c r="AO40" s="17" t="s">
        <v>432</v>
      </c>
      <c r="AP40" s="17">
        <v>18983410788</v>
      </c>
    </row>
    <row r="41" s="4" customFormat="true" ht="102" spans="1:42">
      <c r="A41" s="17">
        <v>36</v>
      </c>
      <c r="B41" s="17" t="s">
        <v>433</v>
      </c>
      <c r="C41" s="17" t="s">
        <v>202</v>
      </c>
      <c r="D41" s="17" t="s">
        <v>249</v>
      </c>
      <c r="E41" s="17" t="s">
        <v>434</v>
      </c>
      <c r="F41" s="17" t="s">
        <v>60</v>
      </c>
      <c r="G41" s="17" t="s">
        <v>435</v>
      </c>
      <c r="H41" s="17" t="s">
        <v>423</v>
      </c>
      <c r="I41" s="17" t="s">
        <v>386</v>
      </c>
      <c r="J41" s="17" t="s">
        <v>423</v>
      </c>
      <c r="K41" s="17" t="s">
        <v>436</v>
      </c>
      <c r="L41" s="17" t="s">
        <v>388</v>
      </c>
      <c r="M41" s="17" t="s">
        <v>223</v>
      </c>
      <c r="N41" s="17" t="s">
        <v>279</v>
      </c>
      <c r="O41" s="17" t="s">
        <v>280</v>
      </c>
      <c r="P41" s="17" t="s">
        <v>437</v>
      </c>
      <c r="Q41" s="17" t="s">
        <v>392</v>
      </c>
      <c r="R41" s="17" t="s">
        <v>393</v>
      </c>
      <c r="S41" s="17" t="s">
        <v>394</v>
      </c>
      <c r="T41" s="17" t="s">
        <v>435</v>
      </c>
      <c r="U41" s="17" t="s">
        <v>74</v>
      </c>
      <c r="V41" s="17" t="s">
        <v>75</v>
      </c>
      <c r="W41" s="17">
        <v>2021.1</v>
      </c>
      <c r="X41" s="17">
        <v>2021.8</v>
      </c>
      <c r="Y41" s="17">
        <f t="shared" si="6"/>
        <v>48</v>
      </c>
      <c r="Z41" s="17">
        <v>40</v>
      </c>
      <c r="AA41" s="17">
        <v>0</v>
      </c>
      <c r="AB41" s="17">
        <v>0</v>
      </c>
      <c r="AC41" s="17">
        <v>8</v>
      </c>
      <c r="AD41" s="17">
        <v>48</v>
      </c>
      <c r="AE41" s="17">
        <v>48</v>
      </c>
      <c r="AF41" s="17" t="s">
        <v>76</v>
      </c>
      <c r="AG41" s="17" t="s">
        <v>76</v>
      </c>
      <c r="AH41" s="17"/>
      <c r="AI41" s="17" t="s">
        <v>75</v>
      </c>
      <c r="AJ41" s="17" t="s">
        <v>76</v>
      </c>
      <c r="AK41" s="17" t="s">
        <v>76</v>
      </c>
      <c r="AL41" s="17"/>
      <c r="AM41" s="17" t="s">
        <v>75</v>
      </c>
      <c r="AN41" s="19" t="s">
        <v>438</v>
      </c>
      <c r="AO41" s="17" t="s">
        <v>439</v>
      </c>
      <c r="AP41" s="17">
        <v>15923506367</v>
      </c>
    </row>
    <row r="42" s="4" customFormat="true" ht="118.8" spans="1:42">
      <c r="A42" s="17">
        <v>37</v>
      </c>
      <c r="B42" s="17" t="s">
        <v>440</v>
      </c>
      <c r="C42" s="17" t="s">
        <v>202</v>
      </c>
      <c r="D42" s="17" t="s">
        <v>249</v>
      </c>
      <c r="E42" s="17" t="s">
        <v>441</v>
      </c>
      <c r="F42" s="17" t="s">
        <v>60</v>
      </c>
      <c r="G42" s="17" t="s">
        <v>442</v>
      </c>
      <c r="H42" s="17" t="s">
        <v>443</v>
      </c>
      <c r="I42" s="17" t="s">
        <v>386</v>
      </c>
      <c r="J42" s="17" t="s">
        <v>443</v>
      </c>
      <c r="K42" s="17" t="s">
        <v>444</v>
      </c>
      <c r="L42" s="17" t="s">
        <v>388</v>
      </c>
      <c r="M42" s="17" t="s">
        <v>223</v>
      </c>
      <c r="N42" s="17" t="s">
        <v>256</v>
      </c>
      <c r="O42" s="17" t="s">
        <v>257</v>
      </c>
      <c r="P42" s="17" t="s">
        <v>340</v>
      </c>
      <c r="Q42" s="17" t="s">
        <v>392</v>
      </c>
      <c r="R42" s="17" t="s">
        <v>393</v>
      </c>
      <c r="S42" s="17" t="s">
        <v>394</v>
      </c>
      <c r="T42" s="17" t="s">
        <v>445</v>
      </c>
      <c r="U42" s="17" t="s">
        <v>74</v>
      </c>
      <c r="V42" s="17" t="s">
        <v>75</v>
      </c>
      <c r="W42" s="17">
        <v>2021.1</v>
      </c>
      <c r="X42" s="17">
        <v>2021.9</v>
      </c>
      <c r="Y42" s="17">
        <f t="shared" si="6"/>
        <v>36</v>
      </c>
      <c r="Z42" s="17">
        <v>30</v>
      </c>
      <c r="AA42" s="17">
        <v>0</v>
      </c>
      <c r="AB42" s="17">
        <v>0</v>
      </c>
      <c r="AC42" s="17">
        <v>6</v>
      </c>
      <c r="AD42" s="17">
        <v>87</v>
      </c>
      <c r="AE42" s="17">
        <v>87</v>
      </c>
      <c r="AF42" s="17" t="s">
        <v>76</v>
      </c>
      <c r="AG42" s="17" t="s">
        <v>76</v>
      </c>
      <c r="AH42" s="17"/>
      <c r="AI42" s="17" t="s">
        <v>75</v>
      </c>
      <c r="AJ42" s="17" t="s">
        <v>76</v>
      </c>
      <c r="AK42" s="17" t="s">
        <v>76</v>
      </c>
      <c r="AL42" s="17"/>
      <c r="AM42" s="17" t="s">
        <v>75</v>
      </c>
      <c r="AN42" s="19" t="s">
        <v>446</v>
      </c>
      <c r="AO42" s="17" t="s">
        <v>447</v>
      </c>
      <c r="AP42" s="17">
        <v>18002304443</v>
      </c>
    </row>
    <row r="43" s="4" customFormat="true" ht="102" spans="1:42">
      <c r="A43" s="17">
        <v>38</v>
      </c>
      <c r="B43" s="17" t="s">
        <v>448</v>
      </c>
      <c r="C43" s="17" t="s">
        <v>202</v>
      </c>
      <c r="D43" s="17" t="s">
        <v>249</v>
      </c>
      <c r="E43" s="17" t="s">
        <v>449</v>
      </c>
      <c r="F43" s="17" t="s">
        <v>60</v>
      </c>
      <c r="G43" s="17" t="s">
        <v>450</v>
      </c>
      <c r="H43" s="17" t="s">
        <v>423</v>
      </c>
      <c r="I43" s="17" t="s">
        <v>386</v>
      </c>
      <c r="J43" s="17" t="s">
        <v>423</v>
      </c>
      <c r="K43" s="17" t="s">
        <v>451</v>
      </c>
      <c r="L43" s="17" t="s">
        <v>388</v>
      </c>
      <c r="M43" s="17" t="s">
        <v>223</v>
      </c>
      <c r="N43" s="17" t="s">
        <v>279</v>
      </c>
      <c r="O43" s="17" t="s">
        <v>280</v>
      </c>
      <c r="P43" s="17" t="s">
        <v>452</v>
      </c>
      <c r="Q43" s="17" t="s">
        <v>392</v>
      </c>
      <c r="R43" s="17" t="s">
        <v>393</v>
      </c>
      <c r="S43" s="17" t="s">
        <v>394</v>
      </c>
      <c r="T43" s="17" t="s">
        <v>453</v>
      </c>
      <c r="U43" s="17" t="s">
        <v>74</v>
      </c>
      <c r="V43" s="17" t="s">
        <v>75</v>
      </c>
      <c r="W43" s="17">
        <v>2021.1</v>
      </c>
      <c r="X43" s="17">
        <v>2021.9</v>
      </c>
      <c r="Y43" s="17">
        <f t="shared" si="6"/>
        <v>48</v>
      </c>
      <c r="Z43" s="17">
        <v>40</v>
      </c>
      <c r="AA43" s="17">
        <v>0</v>
      </c>
      <c r="AB43" s="17">
        <v>0</v>
      </c>
      <c r="AC43" s="17">
        <v>8</v>
      </c>
      <c r="AD43" s="17">
        <v>300</v>
      </c>
      <c r="AE43" s="17">
        <v>300</v>
      </c>
      <c r="AF43" s="17" t="s">
        <v>76</v>
      </c>
      <c r="AG43" s="17" t="s">
        <v>76</v>
      </c>
      <c r="AH43" s="17"/>
      <c r="AI43" s="17" t="s">
        <v>75</v>
      </c>
      <c r="AJ43" s="17" t="s">
        <v>76</v>
      </c>
      <c r="AK43" s="17" t="s">
        <v>76</v>
      </c>
      <c r="AL43" s="17"/>
      <c r="AM43" s="17" t="s">
        <v>75</v>
      </c>
      <c r="AN43" s="19" t="s">
        <v>438</v>
      </c>
      <c r="AO43" s="17" t="s">
        <v>454</v>
      </c>
      <c r="AP43" s="17">
        <v>15683076220</v>
      </c>
    </row>
    <row r="44" s="4" customFormat="true" ht="118.8" spans="1:43">
      <c r="A44" s="17">
        <v>37</v>
      </c>
      <c r="B44" s="17" t="s">
        <v>455</v>
      </c>
      <c r="C44" s="17" t="s">
        <v>202</v>
      </c>
      <c r="D44" s="17" t="s">
        <v>249</v>
      </c>
      <c r="E44" s="17" t="s">
        <v>456</v>
      </c>
      <c r="F44" s="17" t="s">
        <v>60</v>
      </c>
      <c r="G44" s="17" t="s">
        <v>61</v>
      </c>
      <c r="H44" s="17" t="s">
        <v>457</v>
      </c>
      <c r="I44" s="17" t="s">
        <v>458</v>
      </c>
      <c r="J44" s="17" t="s">
        <v>459</v>
      </c>
      <c r="K44" s="17" t="s">
        <v>460</v>
      </c>
      <c r="L44" s="17" t="s">
        <v>461</v>
      </c>
      <c r="M44" s="17" t="s">
        <v>462</v>
      </c>
      <c r="N44" s="17" t="s">
        <v>463</v>
      </c>
      <c r="O44" s="17" t="s">
        <v>464</v>
      </c>
      <c r="P44" s="17" t="s">
        <v>465</v>
      </c>
      <c r="Q44" s="17" t="s">
        <v>108</v>
      </c>
      <c r="R44" s="17" t="s">
        <v>466</v>
      </c>
      <c r="S44" s="17" t="s">
        <v>213</v>
      </c>
      <c r="T44" s="17" t="s">
        <v>61</v>
      </c>
      <c r="U44" s="17" t="s">
        <v>74</v>
      </c>
      <c r="V44" s="17" t="s">
        <v>75</v>
      </c>
      <c r="W44" s="17">
        <v>2021.1</v>
      </c>
      <c r="X44" s="17">
        <v>2021.12</v>
      </c>
      <c r="Y44" s="17">
        <f t="shared" ref="Y44:Y65" si="7">SUM(Z44:AC44)</f>
        <v>8.7713</v>
      </c>
      <c r="Z44" s="17">
        <v>8.7713</v>
      </c>
      <c r="AA44" s="17">
        <v>0</v>
      </c>
      <c r="AB44" s="17">
        <v>0</v>
      </c>
      <c r="AC44" s="17">
        <v>0</v>
      </c>
      <c r="AD44" s="17">
        <v>60</v>
      </c>
      <c r="AE44" s="17">
        <v>60</v>
      </c>
      <c r="AF44" s="17" t="s">
        <v>76</v>
      </c>
      <c r="AG44" s="17" t="s">
        <v>76</v>
      </c>
      <c r="AH44" s="17" t="s">
        <v>76</v>
      </c>
      <c r="AI44" s="17" t="s">
        <v>75</v>
      </c>
      <c r="AJ44" s="17" t="s">
        <v>76</v>
      </c>
      <c r="AK44" s="17" t="s">
        <v>76</v>
      </c>
      <c r="AL44" s="17" t="s">
        <v>77</v>
      </c>
      <c r="AM44" s="24" t="s">
        <v>76</v>
      </c>
      <c r="AN44" s="19" t="s">
        <v>77</v>
      </c>
      <c r="AO44" s="17" t="s">
        <v>467</v>
      </c>
      <c r="AP44" s="17">
        <v>13638385383</v>
      </c>
      <c r="AQ44" s="17"/>
    </row>
    <row r="45" s="4" customFormat="true" ht="86.4" spans="1:43">
      <c r="A45" s="17">
        <v>38</v>
      </c>
      <c r="B45" s="17" t="s">
        <v>468</v>
      </c>
      <c r="C45" s="17" t="s">
        <v>96</v>
      </c>
      <c r="D45" s="17" t="s">
        <v>469</v>
      </c>
      <c r="E45" s="17" t="s">
        <v>470</v>
      </c>
      <c r="F45" s="17" t="s">
        <v>60</v>
      </c>
      <c r="G45" s="17" t="s">
        <v>471</v>
      </c>
      <c r="H45" s="17" t="s">
        <v>472</v>
      </c>
      <c r="I45" s="17" t="s">
        <v>473</v>
      </c>
      <c r="J45" s="17" t="s">
        <v>472</v>
      </c>
      <c r="K45" s="17" t="s">
        <v>474</v>
      </c>
      <c r="L45" s="17" t="s">
        <v>475</v>
      </c>
      <c r="M45" s="17" t="s">
        <v>476</v>
      </c>
      <c r="N45" s="17" t="s">
        <v>477</v>
      </c>
      <c r="O45" s="17" t="s">
        <v>478</v>
      </c>
      <c r="P45" s="17" t="s">
        <v>479</v>
      </c>
      <c r="Q45" s="17" t="s">
        <v>480</v>
      </c>
      <c r="R45" s="17" t="s">
        <v>149</v>
      </c>
      <c r="S45" s="17" t="s">
        <v>150</v>
      </c>
      <c r="T45" s="17" t="s">
        <v>61</v>
      </c>
      <c r="U45" s="17" t="s">
        <v>74</v>
      </c>
      <c r="V45" s="17" t="s">
        <v>75</v>
      </c>
      <c r="W45" s="17">
        <v>2021.01</v>
      </c>
      <c r="X45" s="17">
        <v>2021.12</v>
      </c>
      <c r="Y45" s="17">
        <f t="shared" si="7"/>
        <v>9</v>
      </c>
      <c r="Z45" s="17">
        <v>9</v>
      </c>
      <c r="AA45" s="17">
        <v>0</v>
      </c>
      <c r="AB45" s="17">
        <v>0</v>
      </c>
      <c r="AC45" s="17">
        <v>0</v>
      </c>
      <c r="AD45" s="17">
        <v>700</v>
      </c>
      <c r="AE45" s="17">
        <v>700</v>
      </c>
      <c r="AF45" s="17" t="s">
        <v>76</v>
      </c>
      <c r="AG45" s="17" t="s">
        <v>76</v>
      </c>
      <c r="AH45" s="17" t="s">
        <v>76</v>
      </c>
      <c r="AI45" s="17" t="s">
        <v>75</v>
      </c>
      <c r="AJ45" s="17" t="s">
        <v>76</v>
      </c>
      <c r="AK45" s="17" t="s">
        <v>76</v>
      </c>
      <c r="AL45" s="17" t="s">
        <v>77</v>
      </c>
      <c r="AM45" s="24" t="s">
        <v>76</v>
      </c>
      <c r="AN45" s="19" t="s">
        <v>77</v>
      </c>
      <c r="AO45" s="17" t="s">
        <v>481</v>
      </c>
      <c r="AP45" s="17">
        <v>13883995519</v>
      </c>
      <c r="AQ45" s="17"/>
    </row>
    <row r="46" s="4" customFormat="true" ht="75.6" spans="1:43">
      <c r="A46" s="17">
        <v>39</v>
      </c>
      <c r="B46" s="17" t="s">
        <v>482</v>
      </c>
      <c r="C46" s="17" t="s">
        <v>215</v>
      </c>
      <c r="D46" s="17" t="s">
        <v>216</v>
      </c>
      <c r="E46" s="17" t="s">
        <v>483</v>
      </c>
      <c r="F46" s="17" t="s">
        <v>60</v>
      </c>
      <c r="G46" s="17" t="s">
        <v>484</v>
      </c>
      <c r="H46" s="17" t="s">
        <v>219</v>
      </c>
      <c r="I46" s="17" t="s">
        <v>485</v>
      </c>
      <c r="J46" s="17" t="s">
        <v>219</v>
      </c>
      <c r="K46" s="17" t="s">
        <v>221</v>
      </c>
      <c r="L46" s="17" t="s">
        <v>222</v>
      </c>
      <c r="M46" s="17" t="s">
        <v>223</v>
      </c>
      <c r="N46" s="17" t="s">
        <v>486</v>
      </c>
      <c r="O46" s="17" t="s">
        <v>487</v>
      </c>
      <c r="P46" s="17" t="s">
        <v>232</v>
      </c>
      <c r="Q46" s="17" t="s">
        <v>227</v>
      </c>
      <c r="R46" s="17" t="s">
        <v>173</v>
      </c>
      <c r="S46" s="17" t="s">
        <v>213</v>
      </c>
      <c r="T46" s="17" t="s">
        <v>213</v>
      </c>
      <c r="U46" s="17" t="s">
        <v>74</v>
      </c>
      <c r="V46" s="17" t="s">
        <v>75</v>
      </c>
      <c r="W46" s="17">
        <v>2021.6</v>
      </c>
      <c r="X46" s="17">
        <v>2021.12</v>
      </c>
      <c r="Y46" s="17">
        <f t="shared" si="7"/>
        <v>300</v>
      </c>
      <c r="Z46" s="17">
        <v>300</v>
      </c>
      <c r="AA46" s="17">
        <v>0</v>
      </c>
      <c r="AB46" s="17">
        <v>0</v>
      </c>
      <c r="AC46" s="17">
        <v>0</v>
      </c>
      <c r="AD46" s="17">
        <v>40</v>
      </c>
      <c r="AE46" s="17">
        <v>40</v>
      </c>
      <c r="AF46" s="17" t="s">
        <v>75</v>
      </c>
      <c r="AG46" s="17" t="s">
        <v>76</v>
      </c>
      <c r="AH46" s="17" t="s">
        <v>76</v>
      </c>
      <c r="AI46" s="17" t="s">
        <v>75</v>
      </c>
      <c r="AJ46" s="17" t="s">
        <v>76</v>
      </c>
      <c r="AK46" s="17" t="s">
        <v>76</v>
      </c>
      <c r="AL46" s="17" t="s">
        <v>77</v>
      </c>
      <c r="AM46" s="24" t="s">
        <v>76</v>
      </c>
      <c r="AN46" s="19" t="s">
        <v>77</v>
      </c>
      <c r="AO46" s="17" t="s">
        <v>228</v>
      </c>
      <c r="AP46" s="17">
        <v>17378363125</v>
      </c>
      <c r="AQ46" s="17"/>
    </row>
    <row r="47" s="4" customFormat="true" ht="97.2" spans="1:43">
      <c r="A47" s="17">
        <v>40</v>
      </c>
      <c r="B47" s="17" t="s">
        <v>488</v>
      </c>
      <c r="C47" s="17" t="s">
        <v>202</v>
      </c>
      <c r="D47" s="17" t="s">
        <v>249</v>
      </c>
      <c r="E47" s="17" t="s">
        <v>489</v>
      </c>
      <c r="F47" s="17" t="s">
        <v>60</v>
      </c>
      <c r="G47" s="17" t="s">
        <v>490</v>
      </c>
      <c r="H47" s="17" t="s">
        <v>491</v>
      </c>
      <c r="I47" s="17" t="s">
        <v>492</v>
      </c>
      <c r="J47" s="17" t="s">
        <v>491</v>
      </c>
      <c r="K47" s="17" t="s">
        <v>493</v>
      </c>
      <c r="L47" s="17" t="s">
        <v>494</v>
      </c>
      <c r="M47" s="17" t="s">
        <v>462</v>
      </c>
      <c r="N47" s="17" t="s">
        <v>463</v>
      </c>
      <c r="O47" s="17" t="s">
        <v>464</v>
      </c>
      <c r="P47" s="17" t="s">
        <v>495</v>
      </c>
      <c r="Q47" s="17" t="s">
        <v>108</v>
      </c>
      <c r="R47" s="17" t="s">
        <v>200</v>
      </c>
      <c r="S47" s="17" t="s">
        <v>213</v>
      </c>
      <c r="T47" s="17" t="s">
        <v>490</v>
      </c>
      <c r="U47" s="17" t="s">
        <v>74</v>
      </c>
      <c r="V47" s="17" t="s">
        <v>75</v>
      </c>
      <c r="W47" s="17">
        <v>2021.1</v>
      </c>
      <c r="X47" s="17">
        <v>2021.12</v>
      </c>
      <c r="Y47" s="17">
        <f t="shared" si="7"/>
        <v>11</v>
      </c>
      <c r="Z47" s="17">
        <v>11</v>
      </c>
      <c r="AA47" s="17">
        <v>0</v>
      </c>
      <c r="AB47" s="17">
        <v>0</v>
      </c>
      <c r="AC47" s="17">
        <v>0</v>
      </c>
      <c r="AD47" s="17">
        <v>60</v>
      </c>
      <c r="AE47" s="17">
        <v>60</v>
      </c>
      <c r="AF47" s="17" t="s">
        <v>76</v>
      </c>
      <c r="AG47" s="17" t="s">
        <v>76</v>
      </c>
      <c r="AH47" s="17" t="s">
        <v>76</v>
      </c>
      <c r="AI47" s="17" t="s">
        <v>75</v>
      </c>
      <c r="AJ47" s="17" t="s">
        <v>76</v>
      </c>
      <c r="AK47" s="17" t="s">
        <v>76</v>
      </c>
      <c r="AL47" s="17" t="s">
        <v>77</v>
      </c>
      <c r="AM47" s="24" t="s">
        <v>76</v>
      </c>
      <c r="AN47" s="19" t="s">
        <v>77</v>
      </c>
      <c r="AO47" s="17" t="s">
        <v>467</v>
      </c>
      <c r="AP47" s="17">
        <v>13638385383</v>
      </c>
      <c r="AQ47" s="17"/>
    </row>
    <row r="48" s="4" customFormat="true" ht="97.2" spans="1:43">
      <c r="A48" s="17">
        <v>41</v>
      </c>
      <c r="B48" s="17" t="s">
        <v>496</v>
      </c>
      <c r="C48" s="17" t="s">
        <v>202</v>
      </c>
      <c r="D48" s="17" t="s">
        <v>249</v>
      </c>
      <c r="E48" s="17" t="s">
        <v>489</v>
      </c>
      <c r="F48" s="17" t="s">
        <v>60</v>
      </c>
      <c r="G48" s="17" t="s">
        <v>497</v>
      </c>
      <c r="H48" s="17" t="s">
        <v>491</v>
      </c>
      <c r="I48" s="17" t="s">
        <v>492</v>
      </c>
      <c r="J48" s="17" t="s">
        <v>491</v>
      </c>
      <c r="K48" s="17" t="s">
        <v>498</v>
      </c>
      <c r="L48" s="17" t="s">
        <v>494</v>
      </c>
      <c r="M48" s="17" t="s">
        <v>462</v>
      </c>
      <c r="N48" s="17" t="s">
        <v>463</v>
      </c>
      <c r="O48" s="17" t="s">
        <v>464</v>
      </c>
      <c r="P48" s="17" t="s">
        <v>499</v>
      </c>
      <c r="Q48" s="17" t="s">
        <v>108</v>
      </c>
      <c r="R48" s="17" t="s">
        <v>200</v>
      </c>
      <c r="S48" s="17" t="s">
        <v>213</v>
      </c>
      <c r="T48" s="17" t="s">
        <v>497</v>
      </c>
      <c r="U48" s="17" t="s">
        <v>74</v>
      </c>
      <c r="V48" s="17" t="s">
        <v>75</v>
      </c>
      <c r="W48" s="17">
        <v>2021.1</v>
      </c>
      <c r="X48" s="17">
        <v>2021.12</v>
      </c>
      <c r="Y48" s="17">
        <f t="shared" si="7"/>
        <v>8.5</v>
      </c>
      <c r="Z48" s="17">
        <v>8.5</v>
      </c>
      <c r="AA48" s="17">
        <v>0</v>
      </c>
      <c r="AB48" s="17">
        <v>0</v>
      </c>
      <c r="AC48" s="17">
        <v>0</v>
      </c>
      <c r="AD48" s="17">
        <v>50</v>
      </c>
      <c r="AE48" s="17">
        <v>50</v>
      </c>
      <c r="AF48" s="17" t="s">
        <v>76</v>
      </c>
      <c r="AG48" s="17" t="s">
        <v>76</v>
      </c>
      <c r="AH48" s="17" t="s">
        <v>76</v>
      </c>
      <c r="AI48" s="17" t="s">
        <v>75</v>
      </c>
      <c r="AJ48" s="17" t="s">
        <v>76</v>
      </c>
      <c r="AK48" s="17" t="s">
        <v>76</v>
      </c>
      <c r="AL48" s="17" t="s">
        <v>77</v>
      </c>
      <c r="AM48" s="24" t="s">
        <v>76</v>
      </c>
      <c r="AN48" s="19" t="s">
        <v>77</v>
      </c>
      <c r="AO48" s="17" t="s">
        <v>467</v>
      </c>
      <c r="AP48" s="17">
        <v>13638385383</v>
      </c>
      <c r="AQ48" s="17"/>
    </row>
    <row r="49" s="4" customFormat="true" ht="97.2" spans="1:43">
      <c r="A49" s="17">
        <v>42</v>
      </c>
      <c r="B49" s="17" t="s">
        <v>500</v>
      </c>
      <c r="C49" s="17" t="s">
        <v>202</v>
      </c>
      <c r="D49" s="17" t="s">
        <v>249</v>
      </c>
      <c r="E49" s="17" t="s">
        <v>489</v>
      </c>
      <c r="F49" s="17" t="s">
        <v>60</v>
      </c>
      <c r="G49" s="17" t="s">
        <v>501</v>
      </c>
      <c r="H49" s="17" t="s">
        <v>491</v>
      </c>
      <c r="I49" s="17" t="s">
        <v>492</v>
      </c>
      <c r="J49" s="17" t="s">
        <v>491</v>
      </c>
      <c r="K49" s="17" t="s">
        <v>502</v>
      </c>
      <c r="L49" s="17" t="s">
        <v>494</v>
      </c>
      <c r="M49" s="17" t="s">
        <v>462</v>
      </c>
      <c r="N49" s="17" t="s">
        <v>463</v>
      </c>
      <c r="O49" s="17" t="s">
        <v>464</v>
      </c>
      <c r="P49" s="17" t="s">
        <v>503</v>
      </c>
      <c r="Q49" s="17" t="s">
        <v>108</v>
      </c>
      <c r="R49" s="17" t="s">
        <v>200</v>
      </c>
      <c r="S49" s="17" t="s">
        <v>213</v>
      </c>
      <c r="T49" s="17" t="s">
        <v>501</v>
      </c>
      <c r="U49" s="17" t="s">
        <v>74</v>
      </c>
      <c r="V49" s="17" t="s">
        <v>75</v>
      </c>
      <c r="W49" s="17">
        <v>2021.1</v>
      </c>
      <c r="X49" s="17">
        <v>2021.12</v>
      </c>
      <c r="Y49" s="17">
        <f t="shared" si="7"/>
        <v>10</v>
      </c>
      <c r="Z49" s="17">
        <v>10</v>
      </c>
      <c r="AA49" s="17">
        <v>0</v>
      </c>
      <c r="AB49" s="17">
        <v>0</v>
      </c>
      <c r="AC49" s="17">
        <v>0</v>
      </c>
      <c r="AD49" s="17">
        <v>53</v>
      </c>
      <c r="AE49" s="17">
        <v>53</v>
      </c>
      <c r="AF49" s="17" t="s">
        <v>76</v>
      </c>
      <c r="AG49" s="17" t="s">
        <v>76</v>
      </c>
      <c r="AH49" s="17" t="s">
        <v>76</v>
      </c>
      <c r="AI49" s="17" t="s">
        <v>75</v>
      </c>
      <c r="AJ49" s="17" t="s">
        <v>76</v>
      </c>
      <c r="AK49" s="17" t="s">
        <v>76</v>
      </c>
      <c r="AL49" s="17" t="s">
        <v>77</v>
      </c>
      <c r="AM49" s="24" t="s">
        <v>76</v>
      </c>
      <c r="AN49" s="19" t="s">
        <v>77</v>
      </c>
      <c r="AO49" s="17" t="s">
        <v>467</v>
      </c>
      <c r="AP49" s="17">
        <v>13638385383</v>
      </c>
      <c r="AQ49" s="17"/>
    </row>
    <row r="50" s="4" customFormat="true" ht="97.2" spans="1:43">
      <c r="A50" s="17">
        <v>43</v>
      </c>
      <c r="B50" s="17" t="s">
        <v>504</v>
      </c>
      <c r="C50" s="17" t="s">
        <v>202</v>
      </c>
      <c r="D50" s="17" t="s">
        <v>249</v>
      </c>
      <c r="E50" s="17" t="s">
        <v>489</v>
      </c>
      <c r="F50" s="17" t="s">
        <v>60</v>
      </c>
      <c r="G50" s="17" t="s">
        <v>505</v>
      </c>
      <c r="H50" s="17" t="s">
        <v>491</v>
      </c>
      <c r="I50" s="17" t="s">
        <v>492</v>
      </c>
      <c r="J50" s="17" t="s">
        <v>491</v>
      </c>
      <c r="K50" s="17" t="s">
        <v>506</v>
      </c>
      <c r="L50" s="17" t="s">
        <v>494</v>
      </c>
      <c r="M50" s="17" t="s">
        <v>462</v>
      </c>
      <c r="N50" s="17" t="s">
        <v>463</v>
      </c>
      <c r="O50" s="17" t="s">
        <v>464</v>
      </c>
      <c r="P50" s="17" t="s">
        <v>507</v>
      </c>
      <c r="Q50" s="17" t="s">
        <v>108</v>
      </c>
      <c r="R50" s="17" t="s">
        <v>200</v>
      </c>
      <c r="S50" s="17" t="s">
        <v>213</v>
      </c>
      <c r="T50" s="17" t="s">
        <v>505</v>
      </c>
      <c r="U50" s="17" t="s">
        <v>74</v>
      </c>
      <c r="V50" s="17" t="s">
        <v>75</v>
      </c>
      <c r="W50" s="17">
        <v>2021.1</v>
      </c>
      <c r="X50" s="17">
        <v>2021.12</v>
      </c>
      <c r="Y50" s="17">
        <f t="shared" si="7"/>
        <v>3.5</v>
      </c>
      <c r="Z50" s="17">
        <v>3.5</v>
      </c>
      <c r="AA50" s="17">
        <v>0</v>
      </c>
      <c r="AB50" s="17">
        <v>0</v>
      </c>
      <c r="AC50" s="17">
        <v>0</v>
      </c>
      <c r="AD50" s="17">
        <v>20</v>
      </c>
      <c r="AE50" s="17">
        <v>20</v>
      </c>
      <c r="AF50" s="17" t="s">
        <v>76</v>
      </c>
      <c r="AG50" s="17" t="s">
        <v>76</v>
      </c>
      <c r="AH50" s="17" t="s">
        <v>76</v>
      </c>
      <c r="AI50" s="17" t="s">
        <v>75</v>
      </c>
      <c r="AJ50" s="17" t="s">
        <v>76</v>
      </c>
      <c r="AK50" s="17" t="s">
        <v>76</v>
      </c>
      <c r="AL50" s="17" t="s">
        <v>77</v>
      </c>
      <c r="AM50" s="24" t="s">
        <v>76</v>
      </c>
      <c r="AN50" s="19" t="s">
        <v>77</v>
      </c>
      <c r="AO50" s="17" t="s">
        <v>467</v>
      </c>
      <c r="AP50" s="17">
        <v>13638385383</v>
      </c>
      <c r="AQ50" s="17"/>
    </row>
    <row r="51" s="4" customFormat="true" ht="97.2" spans="1:43">
      <c r="A51" s="17">
        <v>44</v>
      </c>
      <c r="B51" s="17" t="s">
        <v>508</v>
      </c>
      <c r="C51" s="17" t="s">
        <v>202</v>
      </c>
      <c r="D51" s="17" t="s">
        <v>249</v>
      </c>
      <c r="E51" s="17" t="s">
        <v>489</v>
      </c>
      <c r="F51" s="17" t="s">
        <v>60</v>
      </c>
      <c r="G51" s="17" t="s">
        <v>509</v>
      </c>
      <c r="H51" s="17" t="s">
        <v>491</v>
      </c>
      <c r="I51" s="17" t="s">
        <v>492</v>
      </c>
      <c r="J51" s="17" t="s">
        <v>491</v>
      </c>
      <c r="K51" s="17" t="s">
        <v>510</v>
      </c>
      <c r="L51" s="17" t="s">
        <v>494</v>
      </c>
      <c r="M51" s="17" t="s">
        <v>462</v>
      </c>
      <c r="N51" s="17" t="s">
        <v>463</v>
      </c>
      <c r="O51" s="17" t="s">
        <v>464</v>
      </c>
      <c r="P51" s="17" t="s">
        <v>511</v>
      </c>
      <c r="Q51" s="17" t="s">
        <v>108</v>
      </c>
      <c r="R51" s="17" t="s">
        <v>200</v>
      </c>
      <c r="S51" s="17" t="s">
        <v>213</v>
      </c>
      <c r="T51" s="17" t="s">
        <v>509</v>
      </c>
      <c r="U51" s="17" t="s">
        <v>74</v>
      </c>
      <c r="V51" s="17" t="s">
        <v>75</v>
      </c>
      <c r="W51" s="17">
        <v>2021.1</v>
      </c>
      <c r="X51" s="17">
        <v>2021.12</v>
      </c>
      <c r="Y51" s="17">
        <f t="shared" si="7"/>
        <v>29</v>
      </c>
      <c r="Z51" s="17">
        <v>29</v>
      </c>
      <c r="AA51" s="17">
        <v>0</v>
      </c>
      <c r="AB51" s="17">
        <v>0</v>
      </c>
      <c r="AC51" s="17">
        <v>0</v>
      </c>
      <c r="AD51" s="17">
        <v>140</v>
      </c>
      <c r="AE51" s="17">
        <v>140</v>
      </c>
      <c r="AF51" s="17" t="s">
        <v>76</v>
      </c>
      <c r="AG51" s="17" t="s">
        <v>76</v>
      </c>
      <c r="AH51" s="17" t="s">
        <v>76</v>
      </c>
      <c r="AI51" s="17" t="s">
        <v>75</v>
      </c>
      <c r="AJ51" s="17" t="s">
        <v>76</v>
      </c>
      <c r="AK51" s="17" t="s">
        <v>76</v>
      </c>
      <c r="AL51" s="17" t="s">
        <v>77</v>
      </c>
      <c r="AM51" s="24" t="s">
        <v>76</v>
      </c>
      <c r="AN51" s="19" t="s">
        <v>77</v>
      </c>
      <c r="AO51" s="17" t="s">
        <v>467</v>
      </c>
      <c r="AP51" s="17">
        <v>13638385383</v>
      </c>
      <c r="AQ51" s="17"/>
    </row>
    <row r="52" s="4" customFormat="true" ht="97.2" spans="1:43">
      <c r="A52" s="17">
        <v>45</v>
      </c>
      <c r="B52" s="17" t="s">
        <v>512</v>
      </c>
      <c r="C52" s="17" t="s">
        <v>202</v>
      </c>
      <c r="D52" s="17" t="s">
        <v>249</v>
      </c>
      <c r="E52" s="17" t="s">
        <v>489</v>
      </c>
      <c r="F52" s="17" t="s">
        <v>60</v>
      </c>
      <c r="G52" s="17" t="s">
        <v>513</v>
      </c>
      <c r="H52" s="17" t="s">
        <v>491</v>
      </c>
      <c r="I52" s="17" t="s">
        <v>492</v>
      </c>
      <c r="J52" s="17" t="s">
        <v>491</v>
      </c>
      <c r="K52" s="17" t="s">
        <v>493</v>
      </c>
      <c r="L52" s="17" t="s">
        <v>494</v>
      </c>
      <c r="M52" s="17" t="s">
        <v>462</v>
      </c>
      <c r="N52" s="17" t="s">
        <v>463</v>
      </c>
      <c r="O52" s="17" t="s">
        <v>464</v>
      </c>
      <c r="P52" s="17" t="s">
        <v>514</v>
      </c>
      <c r="Q52" s="17" t="s">
        <v>108</v>
      </c>
      <c r="R52" s="17" t="s">
        <v>200</v>
      </c>
      <c r="S52" s="17" t="s">
        <v>213</v>
      </c>
      <c r="T52" s="17" t="s">
        <v>513</v>
      </c>
      <c r="U52" s="17" t="s">
        <v>74</v>
      </c>
      <c r="V52" s="17" t="s">
        <v>75</v>
      </c>
      <c r="W52" s="17">
        <v>2021.1</v>
      </c>
      <c r="X52" s="17">
        <v>2021.12</v>
      </c>
      <c r="Y52" s="17">
        <f t="shared" si="7"/>
        <v>11</v>
      </c>
      <c r="Z52" s="17">
        <v>11</v>
      </c>
      <c r="AA52" s="17">
        <v>0</v>
      </c>
      <c r="AB52" s="17">
        <v>0</v>
      </c>
      <c r="AC52" s="17">
        <v>0</v>
      </c>
      <c r="AD52" s="17">
        <v>55</v>
      </c>
      <c r="AE52" s="17">
        <v>55</v>
      </c>
      <c r="AF52" s="17" t="s">
        <v>76</v>
      </c>
      <c r="AG52" s="17" t="s">
        <v>76</v>
      </c>
      <c r="AH52" s="17" t="s">
        <v>76</v>
      </c>
      <c r="AI52" s="17" t="s">
        <v>75</v>
      </c>
      <c r="AJ52" s="17" t="s">
        <v>76</v>
      </c>
      <c r="AK52" s="17" t="s">
        <v>76</v>
      </c>
      <c r="AL52" s="17" t="s">
        <v>77</v>
      </c>
      <c r="AM52" s="24" t="s">
        <v>76</v>
      </c>
      <c r="AN52" s="19" t="s">
        <v>77</v>
      </c>
      <c r="AO52" s="17" t="s">
        <v>467</v>
      </c>
      <c r="AP52" s="17">
        <v>13638385383</v>
      </c>
      <c r="AQ52" s="17"/>
    </row>
    <row r="53" s="4" customFormat="true" ht="97.2" spans="1:43">
      <c r="A53" s="17">
        <v>46</v>
      </c>
      <c r="B53" s="17" t="s">
        <v>515</v>
      </c>
      <c r="C53" s="17" t="s">
        <v>202</v>
      </c>
      <c r="D53" s="17" t="s">
        <v>249</v>
      </c>
      <c r="E53" s="17" t="s">
        <v>489</v>
      </c>
      <c r="F53" s="17" t="s">
        <v>60</v>
      </c>
      <c r="G53" s="17" t="s">
        <v>516</v>
      </c>
      <c r="H53" s="17" t="s">
        <v>491</v>
      </c>
      <c r="I53" s="17" t="s">
        <v>492</v>
      </c>
      <c r="J53" s="17" t="s">
        <v>491</v>
      </c>
      <c r="K53" s="17" t="s">
        <v>517</v>
      </c>
      <c r="L53" s="17" t="s">
        <v>494</v>
      </c>
      <c r="M53" s="17" t="s">
        <v>462</v>
      </c>
      <c r="N53" s="17" t="s">
        <v>463</v>
      </c>
      <c r="O53" s="17" t="s">
        <v>464</v>
      </c>
      <c r="P53" s="17" t="s">
        <v>518</v>
      </c>
      <c r="Q53" s="17" t="s">
        <v>108</v>
      </c>
      <c r="R53" s="17" t="s">
        <v>200</v>
      </c>
      <c r="S53" s="17" t="s">
        <v>213</v>
      </c>
      <c r="T53" s="17" t="s">
        <v>516</v>
      </c>
      <c r="U53" s="17" t="s">
        <v>74</v>
      </c>
      <c r="V53" s="17" t="s">
        <v>75</v>
      </c>
      <c r="W53" s="17">
        <v>2021.1</v>
      </c>
      <c r="X53" s="17">
        <v>2021.12</v>
      </c>
      <c r="Y53" s="17">
        <f t="shared" si="7"/>
        <v>24</v>
      </c>
      <c r="Z53" s="17">
        <v>24</v>
      </c>
      <c r="AA53" s="17">
        <v>0</v>
      </c>
      <c r="AB53" s="17">
        <v>0</v>
      </c>
      <c r="AC53" s="17">
        <v>0</v>
      </c>
      <c r="AD53" s="17">
        <v>120</v>
      </c>
      <c r="AE53" s="17">
        <v>120</v>
      </c>
      <c r="AF53" s="17" t="s">
        <v>76</v>
      </c>
      <c r="AG53" s="17" t="s">
        <v>76</v>
      </c>
      <c r="AH53" s="17" t="s">
        <v>76</v>
      </c>
      <c r="AI53" s="17" t="s">
        <v>75</v>
      </c>
      <c r="AJ53" s="17" t="s">
        <v>76</v>
      </c>
      <c r="AK53" s="17" t="s">
        <v>76</v>
      </c>
      <c r="AL53" s="17" t="s">
        <v>77</v>
      </c>
      <c r="AM53" s="24" t="s">
        <v>76</v>
      </c>
      <c r="AN53" s="19" t="s">
        <v>77</v>
      </c>
      <c r="AO53" s="17" t="s">
        <v>467</v>
      </c>
      <c r="AP53" s="17">
        <v>13638385383</v>
      </c>
      <c r="AQ53" s="17"/>
    </row>
    <row r="54" s="4" customFormat="true" ht="97.2" spans="1:43">
      <c r="A54" s="17">
        <v>47</v>
      </c>
      <c r="B54" s="17" t="s">
        <v>519</v>
      </c>
      <c r="C54" s="17" t="s">
        <v>202</v>
      </c>
      <c r="D54" s="17" t="s">
        <v>249</v>
      </c>
      <c r="E54" s="17" t="s">
        <v>489</v>
      </c>
      <c r="F54" s="17" t="s">
        <v>60</v>
      </c>
      <c r="G54" s="17" t="s">
        <v>520</v>
      </c>
      <c r="H54" s="17" t="s">
        <v>491</v>
      </c>
      <c r="I54" s="17" t="s">
        <v>492</v>
      </c>
      <c r="J54" s="17" t="s">
        <v>491</v>
      </c>
      <c r="K54" s="17" t="s">
        <v>521</v>
      </c>
      <c r="L54" s="17" t="s">
        <v>494</v>
      </c>
      <c r="M54" s="17" t="s">
        <v>462</v>
      </c>
      <c r="N54" s="17" t="s">
        <v>463</v>
      </c>
      <c r="O54" s="17" t="s">
        <v>464</v>
      </c>
      <c r="P54" s="17" t="s">
        <v>495</v>
      </c>
      <c r="Q54" s="17" t="s">
        <v>108</v>
      </c>
      <c r="R54" s="17" t="s">
        <v>200</v>
      </c>
      <c r="S54" s="17" t="s">
        <v>213</v>
      </c>
      <c r="T54" s="17" t="s">
        <v>520</v>
      </c>
      <c r="U54" s="17" t="s">
        <v>74</v>
      </c>
      <c r="V54" s="17" t="s">
        <v>75</v>
      </c>
      <c r="W54" s="17">
        <v>2021.1</v>
      </c>
      <c r="X54" s="17">
        <v>2021.12</v>
      </c>
      <c r="Y54" s="17">
        <f t="shared" si="7"/>
        <v>12</v>
      </c>
      <c r="Z54" s="17">
        <v>12</v>
      </c>
      <c r="AA54" s="17">
        <v>0</v>
      </c>
      <c r="AB54" s="17">
        <v>0</v>
      </c>
      <c r="AC54" s="17">
        <v>0</v>
      </c>
      <c r="AD54" s="17">
        <v>60</v>
      </c>
      <c r="AE54" s="17">
        <v>60</v>
      </c>
      <c r="AF54" s="17" t="s">
        <v>76</v>
      </c>
      <c r="AG54" s="17" t="s">
        <v>76</v>
      </c>
      <c r="AH54" s="17" t="s">
        <v>76</v>
      </c>
      <c r="AI54" s="17" t="s">
        <v>75</v>
      </c>
      <c r="AJ54" s="17" t="s">
        <v>76</v>
      </c>
      <c r="AK54" s="17" t="s">
        <v>76</v>
      </c>
      <c r="AL54" s="17" t="s">
        <v>77</v>
      </c>
      <c r="AM54" s="24" t="s">
        <v>76</v>
      </c>
      <c r="AN54" s="19" t="s">
        <v>77</v>
      </c>
      <c r="AO54" s="17" t="s">
        <v>467</v>
      </c>
      <c r="AP54" s="17">
        <v>13638385383</v>
      </c>
      <c r="AQ54" s="17"/>
    </row>
    <row r="55" s="4" customFormat="true" ht="97.2" spans="1:43">
      <c r="A55" s="17">
        <v>48</v>
      </c>
      <c r="B55" s="17" t="s">
        <v>522</v>
      </c>
      <c r="C55" s="17" t="s">
        <v>202</v>
      </c>
      <c r="D55" s="17" t="s">
        <v>249</v>
      </c>
      <c r="E55" s="17" t="s">
        <v>489</v>
      </c>
      <c r="F55" s="17" t="s">
        <v>60</v>
      </c>
      <c r="G55" s="17" t="s">
        <v>523</v>
      </c>
      <c r="H55" s="17" t="s">
        <v>491</v>
      </c>
      <c r="I55" s="17" t="s">
        <v>492</v>
      </c>
      <c r="J55" s="17" t="s">
        <v>491</v>
      </c>
      <c r="K55" s="17" t="s">
        <v>524</v>
      </c>
      <c r="L55" s="17" t="s">
        <v>494</v>
      </c>
      <c r="M55" s="17" t="s">
        <v>462</v>
      </c>
      <c r="N55" s="17" t="s">
        <v>463</v>
      </c>
      <c r="O55" s="17" t="s">
        <v>464</v>
      </c>
      <c r="P55" s="17" t="s">
        <v>525</v>
      </c>
      <c r="Q55" s="17" t="s">
        <v>108</v>
      </c>
      <c r="R55" s="17" t="s">
        <v>200</v>
      </c>
      <c r="S55" s="17" t="s">
        <v>213</v>
      </c>
      <c r="T55" s="17" t="s">
        <v>523</v>
      </c>
      <c r="U55" s="17" t="s">
        <v>74</v>
      </c>
      <c r="V55" s="17" t="s">
        <v>75</v>
      </c>
      <c r="W55" s="17">
        <v>2021.1</v>
      </c>
      <c r="X55" s="17">
        <v>2021.12</v>
      </c>
      <c r="Y55" s="17">
        <f t="shared" si="7"/>
        <v>15</v>
      </c>
      <c r="Z55" s="17">
        <v>15</v>
      </c>
      <c r="AA55" s="17">
        <v>0</v>
      </c>
      <c r="AB55" s="17">
        <v>0</v>
      </c>
      <c r="AC55" s="17">
        <v>0</v>
      </c>
      <c r="AD55" s="17">
        <v>80</v>
      </c>
      <c r="AE55" s="17">
        <v>80</v>
      </c>
      <c r="AF55" s="17" t="s">
        <v>76</v>
      </c>
      <c r="AG55" s="17" t="s">
        <v>76</v>
      </c>
      <c r="AH55" s="17" t="s">
        <v>76</v>
      </c>
      <c r="AI55" s="17" t="s">
        <v>75</v>
      </c>
      <c r="AJ55" s="17" t="s">
        <v>76</v>
      </c>
      <c r="AK55" s="17" t="s">
        <v>76</v>
      </c>
      <c r="AL55" s="17" t="s">
        <v>77</v>
      </c>
      <c r="AM55" s="24" t="s">
        <v>76</v>
      </c>
      <c r="AN55" s="19" t="s">
        <v>77</v>
      </c>
      <c r="AO55" s="17" t="s">
        <v>467</v>
      </c>
      <c r="AP55" s="17">
        <v>13638385383</v>
      </c>
      <c r="AQ55" s="17"/>
    </row>
    <row r="56" s="4" customFormat="true" ht="97.2" spans="1:43">
      <c r="A56" s="17">
        <v>49</v>
      </c>
      <c r="B56" s="17" t="s">
        <v>526</v>
      </c>
      <c r="C56" s="17" t="s">
        <v>202</v>
      </c>
      <c r="D56" s="17" t="s">
        <v>249</v>
      </c>
      <c r="E56" s="17" t="s">
        <v>489</v>
      </c>
      <c r="F56" s="17" t="s">
        <v>60</v>
      </c>
      <c r="G56" s="17" t="s">
        <v>527</v>
      </c>
      <c r="H56" s="17" t="s">
        <v>491</v>
      </c>
      <c r="I56" s="17" t="s">
        <v>492</v>
      </c>
      <c r="J56" s="17" t="s">
        <v>491</v>
      </c>
      <c r="K56" s="17" t="s">
        <v>528</v>
      </c>
      <c r="L56" s="17" t="s">
        <v>494</v>
      </c>
      <c r="M56" s="17" t="s">
        <v>462</v>
      </c>
      <c r="N56" s="17" t="s">
        <v>463</v>
      </c>
      <c r="O56" s="17" t="s">
        <v>464</v>
      </c>
      <c r="P56" s="17" t="s">
        <v>529</v>
      </c>
      <c r="Q56" s="17" t="s">
        <v>108</v>
      </c>
      <c r="R56" s="17" t="s">
        <v>200</v>
      </c>
      <c r="S56" s="17" t="s">
        <v>213</v>
      </c>
      <c r="T56" s="17" t="s">
        <v>527</v>
      </c>
      <c r="U56" s="17" t="s">
        <v>74</v>
      </c>
      <c r="V56" s="17" t="s">
        <v>75</v>
      </c>
      <c r="W56" s="17">
        <v>2021.1</v>
      </c>
      <c r="X56" s="17">
        <v>2021.12</v>
      </c>
      <c r="Y56" s="17">
        <f t="shared" si="7"/>
        <v>10</v>
      </c>
      <c r="Z56" s="17">
        <v>10</v>
      </c>
      <c r="AA56" s="17">
        <v>0</v>
      </c>
      <c r="AB56" s="17">
        <v>0</v>
      </c>
      <c r="AC56" s="17">
        <v>0</v>
      </c>
      <c r="AD56" s="17">
        <v>52</v>
      </c>
      <c r="AE56" s="17">
        <v>52</v>
      </c>
      <c r="AF56" s="17" t="s">
        <v>76</v>
      </c>
      <c r="AG56" s="17" t="s">
        <v>76</v>
      </c>
      <c r="AH56" s="17" t="s">
        <v>76</v>
      </c>
      <c r="AI56" s="17" t="s">
        <v>75</v>
      </c>
      <c r="AJ56" s="17" t="s">
        <v>76</v>
      </c>
      <c r="AK56" s="17" t="s">
        <v>76</v>
      </c>
      <c r="AL56" s="17" t="s">
        <v>77</v>
      </c>
      <c r="AM56" s="24" t="s">
        <v>76</v>
      </c>
      <c r="AN56" s="19" t="s">
        <v>77</v>
      </c>
      <c r="AO56" s="17" t="s">
        <v>467</v>
      </c>
      <c r="AP56" s="17">
        <v>13638385383</v>
      </c>
      <c r="AQ56" s="17"/>
    </row>
    <row r="57" s="4" customFormat="true" ht="97.2" spans="1:43">
      <c r="A57" s="17">
        <v>50</v>
      </c>
      <c r="B57" s="17" t="s">
        <v>530</v>
      </c>
      <c r="C57" s="17" t="s">
        <v>202</v>
      </c>
      <c r="D57" s="17" t="s">
        <v>249</v>
      </c>
      <c r="E57" s="17" t="s">
        <v>489</v>
      </c>
      <c r="F57" s="17" t="s">
        <v>60</v>
      </c>
      <c r="G57" s="17" t="s">
        <v>531</v>
      </c>
      <c r="H57" s="17" t="s">
        <v>491</v>
      </c>
      <c r="I57" s="17" t="s">
        <v>492</v>
      </c>
      <c r="J57" s="17" t="s">
        <v>491</v>
      </c>
      <c r="K57" s="17" t="s">
        <v>532</v>
      </c>
      <c r="L57" s="17" t="s">
        <v>494</v>
      </c>
      <c r="M57" s="17" t="s">
        <v>462</v>
      </c>
      <c r="N57" s="17" t="s">
        <v>463</v>
      </c>
      <c r="O57" s="17" t="s">
        <v>464</v>
      </c>
      <c r="P57" s="17" t="s">
        <v>533</v>
      </c>
      <c r="Q57" s="17" t="s">
        <v>108</v>
      </c>
      <c r="R57" s="17" t="s">
        <v>200</v>
      </c>
      <c r="S57" s="17" t="s">
        <v>213</v>
      </c>
      <c r="T57" s="17" t="s">
        <v>531</v>
      </c>
      <c r="U57" s="17" t="s">
        <v>74</v>
      </c>
      <c r="V57" s="17" t="s">
        <v>75</v>
      </c>
      <c r="W57" s="17">
        <v>2021.1</v>
      </c>
      <c r="X57" s="17">
        <v>2021.12</v>
      </c>
      <c r="Y57" s="17">
        <f t="shared" si="7"/>
        <v>1</v>
      </c>
      <c r="Z57" s="17">
        <v>1</v>
      </c>
      <c r="AA57" s="17">
        <v>0</v>
      </c>
      <c r="AB57" s="17">
        <v>0</v>
      </c>
      <c r="AC57" s="17">
        <v>0</v>
      </c>
      <c r="AD57" s="17">
        <v>8</v>
      </c>
      <c r="AE57" s="17">
        <v>8</v>
      </c>
      <c r="AF57" s="17" t="s">
        <v>76</v>
      </c>
      <c r="AG57" s="17" t="s">
        <v>76</v>
      </c>
      <c r="AH57" s="17" t="s">
        <v>76</v>
      </c>
      <c r="AI57" s="17" t="s">
        <v>75</v>
      </c>
      <c r="AJ57" s="17" t="s">
        <v>76</v>
      </c>
      <c r="AK57" s="17" t="s">
        <v>76</v>
      </c>
      <c r="AL57" s="17" t="s">
        <v>77</v>
      </c>
      <c r="AM57" s="24" t="s">
        <v>76</v>
      </c>
      <c r="AN57" s="19" t="s">
        <v>77</v>
      </c>
      <c r="AO57" s="17" t="s">
        <v>467</v>
      </c>
      <c r="AP57" s="17">
        <v>13638385383</v>
      </c>
      <c r="AQ57" s="17"/>
    </row>
    <row r="58" s="4" customFormat="true" ht="97.2" spans="1:43">
      <c r="A58" s="17">
        <v>51</v>
      </c>
      <c r="B58" s="17" t="s">
        <v>534</v>
      </c>
      <c r="C58" s="17" t="s">
        <v>202</v>
      </c>
      <c r="D58" s="17" t="s">
        <v>249</v>
      </c>
      <c r="E58" s="17" t="s">
        <v>489</v>
      </c>
      <c r="F58" s="17" t="s">
        <v>60</v>
      </c>
      <c r="G58" s="17" t="s">
        <v>236</v>
      </c>
      <c r="H58" s="17" t="s">
        <v>491</v>
      </c>
      <c r="I58" s="17" t="s">
        <v>492</v>
      </c>
      <c r="J58" s="17" t="s">
        <v>491</v>
      </c>
      <c r="K58" s="17" t="s">
        <v>532</v>
      </c>
      <c r="L58" s="17" t="s">
        <v>494</v>
      </c>
      <c r="M58" s="17" t="s">
        <v>462</v>
      </c>
      <c r="N58" s="17" t="s">
        <v>463</v>
      </c>
      <c r="O58" s="17" t="s">
        <v>464</v>
      </c>
      <c r="P58" s="17" t="s">
        <v>535</v>
      </c>
      <c r="Q58" s="17" t="s">
        <v>108</v>
      </c>
      <c r="R58" s="17" t="s">
        <v>200</v>
      </c>
      <c r="S58" s="17" t="s">
        <v>213</v>
      </c>
      <c r="T58" s="17" t="s">
        <v>236</v>
      </c>
      <c r="U58" s="17" t="s">
        <v>74</v>
      </c>
      <c r="V58" s="17" t="s">
        <v>75</v>
      </c>
      <c r="W58" s="17">
        <v>2021.1</v>
      </c>
      <c r="X58" s="17">
        <v>2021.12</v>
      </c>
      <c r="Y58" s="17">
        <f t="shared" si="7"/>
        <v>52</v>
      </c>
      <c r="Z58" s="17">
        <v>52</v>
      </c>
      <c r="AA58" s="17">
        <v>0</v>
      </c>
      <c r="AB58" s="17">
        <v>0</v>
      </c>
      <c r="AC58" s="17">
        <v>0</v>
      </c>
      <c r="AD58" s="17">
        <v>210</v>
      </c>
      <c r="AE58" s="17">
        <v>210</v>
      </c>
      <c r="AF58" s="17" t="s">
        <v>76</v>
      </c>
      <c r="AG58" s="17" t="s">
        <v>76</v>
      </c>
      <c r="AH58" s="17" t="s">
        <v>76</v>
      </c>
      <c r="AI58" s="17" t="s">
        <v>75</v>
      </c>
      <c r="AJ58" s="17" t="s">
        <v>76</v>
      </c>
      <c r="AK58" s="17" t="s">
        <v>76</v>
      </c>
      <c r="AL58" s="17" t="s">
        <v>77</v>
      </c>
      <c r="AM58" s="24" t="s">
        <v>76</v>
      </c>
      <c r="AN58" s="19" t="s">
        <v>77</v>
      </c>
      <c r="AO58" s="17" t="s">
        <v>467</v>
      </c>
      <c r="AP58" s="17">
        <v>13638385383</v>
      </c>
      <c r="AQ58" s="17"/>
    </row>
    <row r="59" s="4" customFormat="true" ht="97.2" spans="1:43">
      <c r="A59" s="17">
        <v>52</v>
      </c>
      <c r="B59" s="17" t="s">
        <v>536</v>
      </c>
      <c r="C59" s="17" t="s">
        <v>202</v>
      </c>
      <c r="D59" s="17" t="s">
        <v>249</v>
      </c>
      <c r="E59" s="17" t="s">
        <v>489</v>
      </c>
      <c r="F59" s="17" t="s">
        <v>60</v>
      </c>
      <c r="G59" s="17" t="s">
        <v>537</v>
      </c>
      <c r="H59" s="17" t="s">
        <v>491</v>
      </c>
      <c r="I59" s="17" t="s">
        <v>492</v>
      </c>
      <c r="J59" s="17" t="s">
        <v>491</v>
      </c>
      <c r="K59" s="17" t="s">
        <v>532</v>
      </c>
      <c r="L59" s="17" t="s">
        <v>494</v>
      </c>
      <c r="M59" s="17" t="s">
        <v>462</v>
      </c>
      <c r="N59" s="17" t="s">
        <v>463</v>
      </c>
      <c r="O59" s="17" t="s">
        <v>464</v>
      </c>
      <c r="P59" s="17" t="s">
        <v>538</v>
      </c>
      <c r="Q59" s="17" t="s">
        <v>108</v>
      </c>
      <c r="R59" s="17" t="s">
        <v>200</v>
      </c>
      <c r="S59" s="17" t="s">
        <v>213</v>
      </c>
      <c r="T59" s="17" t="s">
        <v>537</v>
      </c>
      <c r="U59" s="17" t="s">
        <v>74</v>
      </c>
      <c r="V59" s="17" t="s">
        <v>75</v>
      </c>
      <c r="W59" s="17">
        <v>2021.1</v>
      </c>
      <c r="X59" s="17">
        <v>2021.12</v>
      </c>
      <c r="Y59" s="17">
        <f t="shared" si="7"/>
        <v>19</v>
      </c>
      <c r="Z59" s="17">
        <v>19</v>
      </c>
      <c r="AA59" s="17">
        <v>0</v>
      </c>
      <c r="AB59" s="17">
        <v>0</v>
      </c>
      <c r="AC59" s="17">
        <v>0</v>
      </c>
      <c r="AD59" s="17">
        <v>90</v>
      </c>
      <c r="AE59" s="17">
        <v>90</v>
      </c>
      <c r="AF59" s="17" t="s">
        <v>76</v>
      </c>
      <c r="AG59" s="17" t="s">
        <v>76</v>
      </c>
      <c r="AH59" s="17" t="s">
        <v>76</v>
      </c>
      <c r="AI59" s="17" t="s">
        <v>75</v>
      </c>
      <c r="AJ59" s="17" t="s">
        <v>76</v>
      </c>
      <c r="AK59" s="17" t="s">
        <v>76</v>
      </c>
      <c r="AL59" s="17" t="s">
        <v>77</v>
      </c>
      <c r="AM59" s="24" t="s">
        <v>76</v>
      </c>
      <c r="AN59" s="19" t="s">
        <v>77</v>
      </c>
      <c r="AO59" s="17" t="s">
        <v>467</v>
      </c>
      <c r="AP59" s="17">
        <v>13638385383</v>
      </c>
      <c r="AQ59" s="17"/>
    </row>
    <row r="60" s="4" customFormat="true" ht="97.2" spans="1:43">
      <c r="A60" s="17">
        <v>53</v>
      </c>
      <c r="B60" s="17" t="s">
        <v>539</v>
      </c>
      <c r="C60" s="17" t="s">
        <v>202</v>
      </c>
      <c r="D60" s="17" t="s">
        <v>249</v>
      </c>
      <c r="E60" s="17" t="s">
        <v>489</v>
      </c>
      <c r="F60" s="17" t="s">
        <v>60</v>
      </c>
      <c r="G60" s="17" t="s">
        <v>540</v>
      </c>
      <c r="H60" s="17" t="s">
        <v>491</v>
      </c>
      <c r="I60" s="17" t="s">
        <v>492</v>
      </c>
      <c r="J60" s="17" t="s">
        <v>491</v>
      </c>
      <c r="K60" s="17" t="s">
        <v>532</v>
      </c>
      <c r="L60" s="17" t="s">
        <v>494</v>
      </c>
      <c r="M60" s="17" t="s">
        <v>462</v>
      </c>
      <c r="N60" s="17" t="s">
        <v>463</v>
      </c>
      <c r="O60" s="17" t="s">
        <v>464</v>
      </c>
      <c r="P60" s="17" t="s">
        <v>541</v>
      </c>
      <c r="Q60" s="17" t="s">
        <v>108</v>
      </c>
      <c r="R60" s="17" t="s">
        <v>200</v>
      </c>
      <c r="S60" s="17" t="s">
        <v>213</v>
      </c>
      <c r="T60" s="17" t="s">
        <v>540</v>
      </c>
      <c r="U60" s="17" t="s">
        <v>74</v>
      </c>
      <c r="V60" s="17" t="s">
        <v>75</v>
      </c>
      <c r="W60" s="17">
        <v>2021.1</v>
      </c>
      <c r="X60" s="17">
        <v>2021.12</v>
      </c>
      <c r="Y60" s="17">
        <f t="shared" si="7"/>
        <v>51</v>
      </c>
      <c r="Z60" s="17">
        <v>51</v>
      </c>
      <c r="AA60" s="17">
        <v>0</v>
      </c>
      <c r="AB60" s="17">
        <v>0</v>
      </c>
      <c r="AC60" s="17">
        <v>0</v>
      </c>
      <c r="AD60" s="17">
        <v>200</v>
      </c>
      <c r="AE60" s="17">
        <v>200</v>
      </c>
      <c r="AF60" s="17" t="s">
        <v>76</v>
      </c>
      <c r="AG60" s="17" t="s">
        <v>76</v>
      </c>
      <c r="AH60" s="17" t="s">
        <v>76</v>
      </c>
      <c r="AI60" s="17" t="s">
        <v>75</v>
      </c>
      <c r="AJ60" s="17" t="s">
        <v>76</v>
      </c>
      <c r="AK60" s="17" t="s">
        <v>76</v>
      </c>
      <c r="AL60" s="17" t="s">
        <v>77</v>
      </c>
      <c r="AM60" s="24" t="s">
        <v>76</v>
      </c>
      <c r="AN60" s="19" t="s">
        <v>77</v>
      </c>
      <c r="AO60" s="17" t="s">
        <v>467</v>
      </c>
      <c r="AP60" s="17">
        <v>13638385383</v>
      </c>
      <c r="AQ60" s="17"/>
    </row>
    <row r="61" s="4" customFormat="true" ht="97.2" spans="1:43">
      <c r="A61" s="17">
        <v>54</v>
      </c>
      <c r="B61" s="17" t="s">
        <v>542</v>
      </c>
      <c r="C61" s="17" t="s">
        <v>202</v>
      </c>
      <c r="D61" s="17" t="s">
        <v>249</v>
      </c>
      <c r="E61" s="17" t="s">
        <v>489</v>
      </c>
      <c r="F61" s="17" t="s">
        <v>60</v>
      </c>
      <c r="G61" s="17" t="s">
        <v>543</v>
      </c>
      <c r="H61" s="17" t="s">
        <v>491</v>
      </c>
      <c r="I61" s="17" t="s">
        <v>492</v>
      </c>
      <c r="J61" s="17" t="s">
        <v>491</v>
      </c>
      <c r="K61" s="17" t="s">
        <v>532</v>
      </c>
      <c r="L61" s="17" t="s">
        <v>494</v>
      </c>
      <c r="M61" s="17" t="s">
        <v>462</v>
      </c>
      <c r="N61" s="17" t="s">
        <v>463</v>
      </c>
      <c r="O61" s="17" t="s">
        <v>464</v>
      </c>
      <c r="P61" s="17" t="s">
        <v>495</v>
      </c>
      <c r="Q61" s="17" t="s">
        <v>108</v>
      </c>
      <c r="R61" s="17" t="s">
        <v>200</v>
      </c>
      <c r="S61" s="17" t="s">
        <v>213</v>
      </c>
      <c r="T61" s="17" t="s">
        <v>543</v>
      </c>
      <c r="U61" s="17" t="s">
        <v>74</v>
      </c>
      <c r="V61" s="17" t="s">
        <v>75</v>
      </c>
      <c r="W61" s="17">
        <v>2021.1</v>
      </c>
      <c r="X61" s="17">
        <v>2021.12</v>
      </c>
      <c r="Y61" s="17">
        <f t="shared" si="7"/>
        <v>10</v>
      </c>
      <c r="Z61" s="17">
        <v>10</v>
      </c>
      <c r="AA61" s="17">
        <v>0</v>
      </c>
      <c r="AB61" s="17">
        <v>0</v>
      </c>
      <c r="AC61" s="17">
        <v>0</v>
      </c>
      <c r="AD61" s="17">
        <v>60</v>
      </c>
      <c r="AE61" s="17">
        <v>60</v>
      </c>
      <c r="AF61" s="17" t="s">
        <v>76</v>
      </c>
      <c r="AG61" s="17" t="s">
        <v>76</v>
      </c>
      <c r="AH61" s="17" t="s">
        <v>76</v>
      </c>
      <c r="AI61" s="17" t="s">
        <v>75</v>
      </c>
      <c r="AJ61" s="17" t="s">
        <v>76</v>
      </c>
      <c r="AK61" s="17" t="s">
        <v>76</v>
      </c>
      <c r="AL61" s="17" t="s">
        <v>77</v>
      </c>
      <c r="AM61" s="24" t="s">
        <v>76</v>
      </c>
      <c r="AN61" s="19" t="s">
        <v>77</v>
      </c>
      <c r="AO61" s="17" t="s">
        <v>467</v>
      </c>
      <c r="AP61" s="17">
        <v>13638385383</v>
      </c>
      <c r="AQ61" s="17"/>
    </row>
    <row r="62" s="4" customFormat="true" ht="97.2" spans="1:43">
      <c r="A62" s="17">
        <v>55</v>
      </c>
      <c r="B62" s="17" t="s">
        <v>544</v>
      </c>
      <c r="C62" s="17" t="s">
        <v>202</v>
      </c>
      <c r="D62" s="17" t="s">
        <v>249</v>
      </c>
      <c r="E62" s="17" t="s">
        <v>489</v>
      </c>
      <c r="F62" s="17" t="s">
        <v>60</v>
      </c>
      <c r="G62" s="17" t="s">
        <v>545</v>
      </c>
      <c r="H62" s="17" t="s">
        <v>491</v>
      </c>
      <c r="I62" s="17" t="s">
        <v>492</v>
      </c>
      <c r="J62" s="17" t="s">
        <v>491</v>
      </c>
      <c r="K62" s="17" t="s">
        <v>532</v>
      </c>
      <c r="L62" s="17" t="s">
        <v>494</v>
      </c>
      <c r="M62" s="17" t="s">
        <v>462</v>
      </c>
      <c r="N62" s="17" t="s">
        <v>463</v>
      </c>
      <c r="O62" s="17" t="s">
        <v>464</v>
      </c>
      <c r="P62" s="17" t="s">
        <v>546</v>
      </c>
      <c r="Q62" s="17" t="s">
        <v>108</v>
      </c>
      <c r="R62" s="17" t="s">
        <v>200</v>
      </c>
      <c r="S62" s="17" t="s">
        <v>213</v>
      </c>
      <c r="T62" s="17" t="s">
        <v>545</v>
      </c>
      <c r="U62" s="17" t="s">
        <v>74</v>
      </c>
      <c r="V62" s="17" t="s">
        <v>75</v>
      </c>
      <c r="W62" s="17">
        <v>2021.1</v>
      </c>
      <c r="X62" s="17">
        <v>2021.12</v>
      </c>
      <c r="Y62" s="17">
        <f t="shared" si="7"/>
        <v>4</v>
      </c>
      <c r="Z62" s="17">
        <v>4</v>
      </c>
      <c r="AA62" s="17">
        <v>0</v>
      </c>
      <c r="AB62" s="17">
        <v>0</v>
      </c>
      <c r="AC62" s="17">
        <v>0</v>
      </c>
      <c r="AD62" s="17">
        <v>15</v>
      </c>
      <c r="AE62" s="17">
        <v>15</v>
      </c>
      <c r="AF62" s="17" t="s">
        <v>76</v>
      </c>
      <c r="AG62" s="17" t="s">
        <v>76</v>
      </c>
      <c r="AH62" s="17" t="s">
        <v>76</v>
      </c>
      <c r="AI62" s="17" t="s">
        <v>75</v>
      </c>
      <c r="AJ62" s="17" t="s">
        <v>76</v>
      </c>
      <c r="AK62" s="17" t="s">
        <v>76</v>
      </c>
      <c r="AL62" s="17" t="s">
        <v>77</v>
      </c>
      <c r="AM62" s="24" t="s">
        <v>76</v>
      </c>
      <c r="AN62" s="19" t="s">
        <v>77</v>
      </c>
      <c r="AO62" s="17" t="s">
        <v>467</v>
      </c>
      <c r="AP62" s="17">
        <v>13638385383</v>
      </c>
      <c r="AQ62" s="17"/>
    </row>
    <row r="63" s="4" customFormat="true" ht="97.2" spans="1:43">
      <c r="A63" s="17">
        <v>56</v>
      </c>
      <c r="B63" s="17" t="s">
        <v>547</v>
      </c>
      <c r="C63" s="17" t="s">
        <v>202</v>
      </c>
      <c r="D63" s="17" t="s">
        <v>249</v>
      </c>
      <c r="E63" s="17" t="s">
        <v>489</v>
      </c>
      <c r="F63" s="17" t="s">
        <v>60</v>
      </c>
      <c r="G63" s="17" t="s">
        <v>548</v>
      </c>
      <c r="H63" s="17" t="s">
        <v>491</v>
      </c>
      <c r="I63" s="17" t="s">
        <v>492</v>
      </c>
      <c r="J63" s="17" t="s">
        <v>491</v>
      </c>
      <c r="K63" s="17" t="s">
        <v>532</v>
      </c>
      <c r="L63" s="17" t="s">
        <v>494</v>
      </c>
      <c r="M63" s="17" t="s">
        <v>462</v>
      </c>
      <c r="N63" s="17" t="s">
        <v>463</v>
      </c>
      <c r="O63" s="17" t="s">
        <v>464</v>
      </c>
      <c r="P63" s="17" t="s">
        <v>535</v>
      </c>
      <c r="Q63" s="17" t="s">
        <v>108</v>
      </c>
      <c r="R63" s="17" t="s">
        <v>200</v>
      </c>
      <c r="S63" s="17" t="s">
        <v>213</v>
      </c>
      <c r="T63" s="17" t="s">
        <v>548</v>
      </c>
      <c r="U63" s="17" t="s">
        <v>74</v>
      </c>
      <c r="V63" s="17" t="s">
        <v>75</v>
      </c>
      <c r="W63" s="17">
        <v>2021.1</v>
      </c>
      <c r="X63" s="17">
        <v>2021.12</v>
      </c>
      <c r="Y63" s="17">
        <f t="shared" si="7"/>
        <v>80</v>
      </c>
      <c r="Z63" s="17">
        <v>80</v>
      </c>
      <c r="AA63" s="17">
        <v>0</v>
      </c>
      <c r="AB63" s="17">
        <v>0</v>
      </c>
      <c r="AC63" s="17">
        <v>0</v>
      </c>
      <c r="AD63" s="17">
        <v>210</v>
      </c>
      <c r="AE63" s="17">
        <v>210</v>
      </c>
      <c r="AF63" s="17" t="s">
        <v>76</v>
      </c>
      <c r="AG63" s="17" t="s">
        <v>76</v>
      </c>
      <c r="AH63" s="17" t="s">
        <v>76</v>
      </c>
      <c r="AI63" s="17" t="s">
        <v>75</v>
      </c>
      <c r="AJ63" s="17" t="s">
        <v>76</v>
      </c>
      <c r="AK63" s="17" t="s">
        <v>76</v>
      </c>
      <c r="AL63" s="17" t="s">
        <v>77</v>
      </c>
      <c r="AM63" s="24" t="s">
        <v>76</v>
      </c>
      <c r="AN63" s="19" t="s">
        <v>77</v>
      </c>
      <c r="AO63" s="17" t="s">
        <v>467</v>
      </c>
      <c r="AP63" s="17">
        <v>13638385383</v>
      </c>
      <c r="AQ63" s="17"/>
    </row>
    <row r="64" s="4" customFormat="true" ht="97.2" spans="1:43">
      <c r="A64" s="17">
        <v>57</v>
      </c>
      <c r="B64" s="17" t="s">
        <v>549</v>
      </c>
      <c r="C64" s="17" t="s">
        <v>202</v>
      </c>
      <c r="D64" s="17" t="s">
        <v>249</v>
      </c>
      <c r="E64" s="17" t="s">
        <v>489</v>
      </c>
      <c r="F64" s="17" t="s">
        <v>60</v>
      </c>
      <c r="G64" s="17" t="s">
        <v>550</v>
      </c>
      <c r="H64" s="17" t="s">
        <v>491</v>
      </c>
      <c r="I64" s="17" t="s">
        <v>492</v>
      </c>
      <c r="J64" s="17" t="s">
        <v>491</v>
      </c>
      <c r="K64" s="17" t="s">
        <v>532</v>
      </c>
      <c r="L64" s="17" t="s">
        <v>494</v>
      </c>
      <c r="M64" s="17" t="s">
        <v>462</v>
      </c>
      <c r="N64" s="17" t="s">
        <v>463</v>
      </c>
      <c r="O64" s="17" t="s">
        <v>464</v>
      </c>
      <c r="P64" s="17" t="s">
        <v>551</v>
      </c>
      <c r="Q64" s="17" t="s">
        <v>108</v>
      </c>
      <c r="R64" s="17" t="s">
        <v>200</v>
      </c>
      <c r="S64" s="17" t="s">
        <v>213</v>
      </c>
      <c r="T64" s="17" t="s">
        <v>550</v>
      </c>
      <c r="U64" s="17" t="s">
        <v>74</v>
      </c>
      <c r="V64" s="17" t="s">
        <v>75</v>
      </c>
      <c r="W64" s="17">
        <v>2021.1</v>
      </c>
      <c r="X64" s="17">
        <v>2021.12</v>
      </c>
      <c r="Y64" s="17">
        <f t="shared" si="7"/>
        <v>13</v>
      </c>
      <c r="Z64" s="17">
        <v>13</v>
      </c>
      <c r="AA64" s="17">
        <v>0</v>
      </c>
      <c r="AB64" s="17">
        <v>0</v>
      </c>
      <c r="AC64" s="17">
        <v>0</v>
      </c>
      <c r="AD64" s="17">
        <v>65</v>
      </c>
      <c r="AE64" s="17">
        <v>65</v>
      </c>
      <c r="AF64" s="17" t="s">
        <v>76</v>
      </c>
      <c r="AG64" s="17" t="s">
        <v>76</v>
      </c>
      <c r="AH64" s="17" t="s">
        <v>76</v>
      </c>
      <c r="AI64" s="17" t="s">
        <v>75</v>
      </c>
      <c r="AJ64" s="17" t="s">
        <v>76</v>
      </c>
      <c r="AK64" s="17" t="s">
        <v>76</v>
      </c>
      <c r="AL64" s="17" t="s">
        <v>77</v>
      </c>
      <c r="AM64" s="17" t="s">
        <v>76</v>
      </c>
      <c r="AN64" s="19" t="s">
        <v>77</v>
      </c>
      <c r="AO64" s="17" t="s">
        <v>467</v>
      </c>
      <c r="AP64" s="17">
        <v>13638385383</v>
      </c>
      <c r="AQ64" s="17"/>
    </row>
    <row r="65" s="4" customFormat="true" ht="97.2" spans="1:43">
      <c r="A65" s="17">
        <v>58</v>
      </c>
      <c r="B65" s="17" t="s">
        <v>552</v>
      </c>
      <c r="C65" s="17" t="s">
        <v>202</v>
      </c>
      <c r="D65" s="17" t="s">
        <v>249</v>
      </c>
      <c r="E65" s="17" t="s">
        <v>489</v>
      </c>
      <c r="F65" s="17" t="s">
        <v>60</v>
      </c>
      <c r="G65" s="17" t="s">
        <v>553</v>
      </c>
      <c r="H65" s="17" t="s">
        <v>491</v>
      </c>
      <c r="I65" s="17" t="s">
        <v>492</v>
      </c>
      <c r="J65" s="17" t="s">
        <v>491</v>
      </c>
      <c r="K65" s="17" t="s">
        <v>532</v>
      </c>
      <c r="L65" s="17" t="s">
        <v>494</v>
      </c>
      <c r="M65" s="17" t="s">
        <v>462</v>
      </c>
      <c r="N65" s="17" t="s">
        <v>463</v>
      </c>
      <c r="O65" s="17" t="s">
        <v>464</v>
      </c>
      <c r="P65" s="17" t="s">
        <v>554</v>
      </c>
      <c r="Q65" s="17" t="s">
        <v>108</v>
      </c>
      <c r="R65" s="17" t="s">
        <v>200</v>
      </c>
      <c r="S65" s="17" t="s">
        <v>213</v>
      </c>
      <c r="T65" s="17" t="s">
        <v>553</v>
      </c>
      <c r="U65" s="17" t="s">
        <v>74</v>
      </c>
      <c r="V65" s="17" t="s">
        <v>75</v>
      </c>
      <c r="W65" s="17">
        <v>2021.1</v>
      </c>
      <c r="X65" s="17">
        <v>2021.12</v>
      </c>
      <c r="Y65" s="17">
        <f t="shared" si="7"/>
        <v>33</v>
      </c>
      <c r="Z65" s="17">
        <v>33</v>
      </c>
      <c r="AA65" s="17">
        <v>0</v>
      </c>
      <c r="AB65" s="17">
        <v>0</v>
      </c>
      <c r="AC65" s="17">
        <v>0</v>
      </c>
      <c r="AD65" s="17">
        <v>180</v>
      </c>
      <c r="AE65" s="17">
        <v>180</v>
      </c>
      <c r="AF65" s="17" t="s">
        <v>76</v>
      </c>
      <c r="AG65" s="17" t="s">
        <v>76</v>
      </c>
      <c r="AH65" s="17" t="s">
        <v>76</v>
      </c>
      <c r="AI65" s="17" t="s">
        <v>75</v>
      </c>
      <c r="AJ65" s="17" t="s">
        <v>76</v>
      </c>
      <c r="AK65" s="17" t="s">
        <v>76</v>
      </c>
      <c r="AL65" s="17" t="s">
        <v>77</v>
      </c>
      <c r="AM65" s="17" t="s">
        <v>76</v>
      </c>
      <c r="AN65" s="19" t="s">
        <v>77</v>
      </c>
      <c r="AO65" s="17" t="s">
        <v>467</v>
      </c>
      <c r="AP65" s="17">
        <v>13638385383</v>
      </c>
      <c r="AQ65" s="17"/>
    </row>
    <row r="66" s="4" customFormat="true" ht="115.5" customHeight="true" spans="1:43">
      <c r="A66" s="17">
        <v>59</v>
      </c>
      <c r="B66" s="17" t="s">
        <v>555</v>
      </c>
      <c r="C66" s="17" t="s">
        <v>215</v>
      </c>
      <c r="D66" s="17" t="s">
        <v>556</v>
      </c>
      <c r="E66" s="17" t="s">
        <v>557</v>
      </c>
      <c r="F66" s="17" t="s">
        <v>558</v>
      </c>
      <c r="G66" s="17" t="s">
        <v>550</v>
      </c>
      <c r="H66" s="17" t="s">
        <v>559</v>
      </c>
      <c r="I66" s="17" t="s">
        <v>560</v>
      </c>
      <c r="J66" s="17" t="s">
        <v>561</v>
      </c>
      <c r="K66" s="17" t="s">
        <v>562</v>
      </c>
      <c r="L66" s="17" t="s">
        <v>563</v>
      </c>
      <c r="M66" s="17" t="s">
        <v>564</v>
      </c>
      <c r="N66" s="17" t="s">
        <v>565</v>
      </c>
      <c r="O66" s="17" t="s">
        <v>566</v>
      </c>
      <c r="P66" s="17" t="s">
        <v>559</v>
      </c>
      <c r="Q66" s="17" t="s">
        <v>567</v>
      </c>
      <c r="R66" s="17" t="s">
        <v>568</v>
      </c>
      <c r="S66" s="17" t="s">
        <v>569</v>
      </c>
      <c r="T66" s="17" t="s">
        <v>570</v>
      </c>
      <c r="U66" s="17" t="s">
        <v>74</v>
      </c>
      <c r="V66" s="17" t="s">
        <v>75</v>
      </c>
      <c r="W66" s="17">
        <v>2021.6</v>
      </c>
      <c r="X66" s="17">
        <v>2021.12</v>
      </c>
      <c r="Y66" s="17">
        <v>216</v>
      </c>
      <c r="Z66" s="17">
        <v>216</v>
      </c>
      <c r="AA66" s="17">
        <v>0</v>
      </c>
      <c r="AB66" s="17">
        <v>0</v>
      </c>
      <c r="AC66" s="17">
        <v>0</v>
      </c>
      <c r="AD66" s="17">
        <v>1015</v>
      </c>
      <c r="AE66" s="17">
        <v>1015</v>
      </c>
      <c r="AF66" s="17" t="s">
        <v>76</v>
      </c>
      <c r="AG66" s="17" t="s">
        <v>76</v>
      </c>
      <c r="AH66" s="17" t="s">
        <v>76</v>
      </c>
      <c r="AI66" s="17" t="s">
        <v>75</v>
      </c>
      <c r="AJ66" s="17" t="s">
        <v>76</v>
      </c>
      <c r="AK66" s="17" t="s">
        <v>76</v>
      </c>
      <c r="AL66" s="17" t="s">
        <v>77</v>
      </c>
      <c r="AM66" s="17" t="s">
        <v>76</v>
      </c>
      <c r="AN66" s="19" t="s">
        <v>77</v>
      </c>
      <c r="AO66" s="17" t="s">
        <v>571</v>
      </c>
      <c r="AP66" s="17">
        <v>18680765993</v>
      </c>
      <c r="AQ66" s="17"/>
    </row>
    <row r="67" s="4" customFormat="true" ht="118.5" customHeight="true" spans="1:43">
      <c r="A67" s="17">
        <v>60</v>
      </c>
      <c r="B67" s="17" t="s">
        <v>572</v>
      </c>
      <c r="C67" s="17" t="s">
        <v>215</v>
      </c>
      <c r="D67" s="17" t="s">
        <v>556</v>
      </c>
      <c r="E67" s="17" t="s">
        <v>573</v>
      </c>
      <c r="F67" s="17" t="s">
        <v>60</v>
      </c>
      <c r="G67" s="17" t="s">
        <v>509</v>
      </c>
      <c r="H67" s="17" t="s">
        <v>574</v>
      </c>
      <c r="I67" s="17" t="s">
        <v>560</v>
      </c>
      <c r="J67" s="17" t="s">
        <v>575</v>
      </c>
      <c r="K67" s="17" t="s">
        <v>576</v>
      </c>
      <c r="L67" s="17" t="s">
        <v>563</v>
      </c>
      <c r="M67" s="17" t="s">
        <v>564</v>
      </c>
      <c r="N67" s="17" t="s">
        <v>577</v>
      </c>
      <c r="O67" s="17" t="s">
        <v>566</v>
      </c>
      <c r="P67" s="17" t="s">
        <v>578</v>
      </c>
      <c r="Q67" s="17" t="s">
        <v>567</v>
      </c>
      <c r="R67" s="17" t="s">
        <v>568</v>
      </c>
      <c r="S67" s="17" t="s">
        <v>569</v>
      </c>
      <c r="T67" s="17" t="s">
        <v>579</v>
      </c>
      <c r="U67" s="17" t="s">
        <v>74</v>
      </c>
      <c r="V67" s="17" t="s">
        <v>75</v>
      </c>
      <c r="W67" s="17">
        <v>2021.6</v>
      </c>
      <c r="X67" s="17">
        <v>2021.12</v>
      </c>
      <c r="Y67" s="17">
        <f t="shared" ref="Y67" si="8">SUM(Z67:AC67)</f>
        <v>105.11</v>
      </c>
      <c r="Z67" s="17">
        <v>100</v>
      </c>
      <c r="AA67" s="17">
        <v>0</v>
      </c>
      <c r="AB67" s="17">
        <v>0</v>
      </c>
      <c r="AC67" s="17">
        <v>5.11</v>
      </c>
      <c r="AD67" s="17">
        <v>3000</v>
      </c>
      <c r="AE67" s="17">
        <v>177</v>
      </c>
      <c r="AF67" s="17" t="s">
        <v>76</v>
      </c>
      <c r="AG67" s="17" t="s">
        <v>76</v>
      </c>
      <c r="AH67" s="17" t="s">
        <v>76</v>
      </c>
      <c r="AI67" s="17" t="s">
        <v>75</v>
      </c>
      <c r="AJ67" s="17" t="s">
        <v>76</v>
      </c>
      <c r="AK67" s="17" t="s">
        <v>76</v>
      </c>
      <c r="AL67" s="17" t="s">
        <v>77</v>
      </c>
      <c r="AM67" s="17" t="s">
        <v>76</v>
      </c>
      <c r="AN67" s="19" t="s">
        <v>77</v>
      </c>
      <c r="AO67" s="17" t="s">
        <v>580</v>
      </c>
      <c r="AP67" s="17">
        <v>13983284105</v>
      </c>
      <c r="AQ67" s="17"/>
    </row>
    <row r="68" s="4" customFormat="true" ht="86.4" spans="1:43">
      <c r="A68" s="17">
        <v>61</v>
      </c>
      <c r="B68" s="17" t="s">
        <v>581</v>
      </c>
      <c r="C68" s="17" t="s">
        <v>215</v>
      </c>
      <c r="D68" s="17" t="s">
        <v>216</v>
      </c>
      <c r="E68" s="17" t="s">
        <v>582</v>
      </c>
      <c r="F68" s="17" t="s">
        <v>60</v>
      </c>
      <c r="G68" s="17" t="s">
        <v>527</v>
      </c>
      <c r="H68" s="17" t="s">
        <v>583</v>
      </c>
      <c r="I68" s="17" t="s">
        <v>560</v>
      </c>
      <c r="J68" s="17" t="s">
        <v>584</v>
      </c>
      <c r="K68" s="17" t="s">
        <v>585</v>
      </c>
      <c r="L68" s="17" t="s">
        <v>563</v>
      </c>
      <c r="M68" s="17" t="s">
        <v>564</v>
      </c>
      <c r="N68" s="17" t="s">
        <v>586</v>
      </c>
      <c r="O68" s="17" t="s">
        <v>566</v>
      </c>
      <c r="P68" s="17" t="s">
        <v>587</v>
      </c>
      <c r="Q68" s="17" t="s">
        <v>567</v>
      </c>
      <c r="R68" s="17" t="s">
        <v>568</v>
      </c>
      <c r="S68" s="17" t="s">
        <v>110</v>
      </c>
      <c r="T68" s="17" t="s">
        <v>527</v>
      </c>
      <c r="U68" s="17" t="s">
        <v>74</v>
      </c>
      <c r="V68" s="17" t="s">
        <v>75</v>
      </c>
      <c r="W68" s="17">
        <v>2021.7</v>
      </c>
      <c r="X68" s="17">
        <v>2021.11</v>
      </c>
      <c r="Y68" s="17">
        <v>15</v>
      </c>
      <c r="Z68" s="17">
        <v>15</v>
      </c>
      <c r="AA68" s="17">
        <v>0</v>
      </c>
      <c r="AB68" s="17">
        <v>0</v>
      </c>
      <c r="AC68" s="17">
        <v>0</v>
      </c>
      <c r="AD68" s="17">
        <v>4</v>
      </c>
      <c r="AE68" s="17">
        <v>4</v>
      </c>
      <c r="AF68" s="17" t="s">
        <v>76</v>
      </c>
      <c r="AG68" s="17" t="s">
        <v>76</v>
      </c>
      <c r="AH68" s="17" t="s">
        <v>76</v>
      </c>
      <c r="AI68" s="17" t="s">
        <v>75</v>
      </c>
      <c r="AJ68" s="17" t="s">
        <v>76</v>
      </c>
      <c r="AK68" s="17" t="s">
        <v>76</v>
      </c>
      <c r="AL68" s="17" t="s">
        <v>77</v>
      </c>
      <c r="AM68" s="17" t="s">
        <v>76</v>
      </c>
      <c r="AN68" s="19" t="s">
        <v>77</v>
      </c>
      <c r="AO68" s="17" t="s">
        <v>588</v>
      </c>
      <c r="AP68" s="17">
        <v>18996012269</v>
      </c>
      <c r="AQ68" s="17"/>
    </row>
    <row r="69" s="4" customFormat="true" ht="172.8" spans="1:43">
      <c r="A69" s="17">
        <v>62</v>
      </c>
      <c r="B69" s="17" t="s">
        <v>589</v>
      </c>
      <c r="C69" s="17" t="s">
        <v>202</v>
      </c>
      <c r="D69" s="17" t="s">
        <v>203</v>
      </c>
      <c r="E69" s="18" t="s">
        <v>590</v>
      </c>
      <c r="F69" s="17" t="s">
        <v>60</v>
      </c>
      <c r="G69" s="17" t="s">
        <v>236</v>
      </c>
      <c r="H69" s="17" t="s">
        <v>591</v>
      </c>
      <c r="I69" s="17" t="s">
        <v>592</v>
      </c>
      <c r="J69" s="17" t="s">
        <v>593</v>
      </c>
      <c r="K69" s="17" t="s">
        <v>594</v>
      </c>
      <c r="L69" s="17" t="s">
        <v>241</v>
      </c>
      <c r="M69" s="17" t="s">
        <v>242</v>
      </c>
      <c r="N69" s="17" t="s">
        <v>595</v>
      </c>
      <c r="O69" s="17" t="s">
        <v>244</v>
      </c>
      <c r="P69" s="17" t="s">
        <v>596</v>
      </c>
      <c r="Q69" s="17" t="s">
        <v>567</v>
      </c>
      <c r="R69" s="17" t="s">
        <v>72</v>
      </c>
      <c r="S69" s="17" t="s">
        <v>246</v>
      </c>
      <c r="T69" s="17" t="s">
        <v>236</v>
      </c>
      <c r="U69" s="17" t="s">
        <v>74</v>
      </c>
      <c r="V69" s="17" t="s">
        <v>75</v>
      </c>
      <c r="W69" s="27">
        <v>2021.1</v>
      </c>
      <c r="X69" s="17">
        <v>2021.11</v>
      </c>
      <c r="Y69" s="17">
        <v>10</v>
      </c>
      <c r="Z69" s="17">
        <v>10</v>
      </c>
      <c r="AA69" s="17">
        <v>0</v>
      </c>
      <c r="AB69" s="17">
        <v>0</v>
      </c>
      <c r="AC69" s="17">
        <v>0</v>
      </c>
      <c r="AD69" s="17">
        <v>105</v>
      </c>
      <c r="AE69" s="17">
        <v>105</v>
      </c>
      <c r="AF69" s="17" t="s">
        <v>76</v>
      </c>
      <c r="AG69" s="17" t="s">
        <v>76</v>
      </c>
      <c r="AH69" s="17" t="s">
        <v>76</v>
      </c>
      <c r="AI69" s="17" t="s">
        <v>75</v>
      </c>
      <c r="AJ69" s="17" t="s">
        <v>76</v>
      </c>
      <c r="AK69" s="17" t="s">
        <v>76</v>
      </c>
      <c r="AL69" s="17" t="s">
        <v>77</v>
      </c>
      <c r="AM69" s="17" t="s">
        <v>76</v>
      </c>
      <c r="AN69" s="19" t="s">
        <v>77</v>
      </c>
      <c r="AO69" s="17" t="s">
        <v>597</v>
      </c>
      <c r="AP69" s="17">
        <v>15922746429</v>
      </c>
      <c r="AQ69" s="17"/>
    </row>
    <row r="70" s="4" customFormat="true" ht="108" spans="1:43">
      <c r="A70" s="17">
        <v>63</v>
      </c>
      <c r="B70" s="17" t="s">
        <v>598</v>
      </c>
      <c r="C70" s="17" t="s">
        <v>175</v>
      </c>
      <c r="D70" s="17" t="s">
        <v>599</v>
      </c>
      <c r="E70" s="17" t="s">
        <v>600</v>
      </c>
      <c r="F70" s="17" t="s">
        <v>60</v>
      </c>
      <c r="G70" s="17" t="s">
        <v>61</v>
      </c>
      <c r="H70" s="17" t="s">
        <v>601</v>
      </c>
      <c r="I70" s="17" t="s">
        <v>602</v>
      </c>
      <c r="J70" s="17" t="s">
        <v>603</v>
      </c>
      <c r="K70" s="17" t="s">
        <v>604</v>
      </c>
      <c r="L70" s="17" t="s">
        <v>605</v>
      </c>
      <c r="M70" s="17" t="s">
        <v>606</v>
      </c>
      <c r="N70" s="17" t="s">
        <v>607</v>
      </c>
      <c r="O70" s="17" t="s">
        <v>608</v>
      </c>
      <c r="P70" s="17" t="s">
        <v>609</v>
      </c>
      <c r="Q70" s="17" t="s">
        <v>108</v>
      </c>
      <c r="R70" s="17" t="s">
        <v>610</v>
      </c>
      <c r="S70" s="17" t="s">
        <v>110</v>
      </c>
      <c r="T70" s="17" t="s">
        <v>110</v>
      </c>
      <c r="U70" s="17">
        <v>2021</v>
      </c>
      <c r="V70" s="17" t="s">
        <v>75</v>
      </c>
      <c r="W70" s="17">
        <v>2021.9</v>
      </c>
      <c r="X70" s="17">
        <v>2021.12</v>
      </c>
      <c r="Y70" s="17">
        <v>57</v>
      </c>
      <c r="Z70" s="17">
        <v>57</v>
      </c>
      <c r="AA70" s="17">
        <v>0</v>
      </c>
      <c r="AB70" s="17">
        <v>0</v>
      </c>
      <c r="AC70" s="17">
        <v>0</v>
      </c>
      <c r="AD70" s="17">
        <v>300</v>
      </c>
      <c r="AE70" s="17">
        <v>300</v>
      </c>
      <c r="AF70" s="17" t="s">
        <v>76</v>
      </c>
      <c r="AG70" s="17" t="s">
        <v>76</v>
      </c>
      <c r="AH70" s="17" t="s">
        <v>75</v>
      </c>
      <c r="AI70" s="17" t="s">
        <v>76</v>
      </c>
      <c r="AJ70" s="17" t="s">
        <v>76</v>
      </c>
      <c r="AK70" s="17" t="s">
        <v>76</v>
      </c>
      <c r="AL70" s="17" t="s">
        <v>77</v>
      </c>
      <c r="AM70" s="17" t="s">
        <v>76</v>
      </c>
      <c r="AN70" s="19" t="s">
        <v>77</v>
      </c>
      <c r="AO70" s="17" t="s">
        <v>111</v>
      </c>
      <c r="AP70" s="17">
        <v>40240584</v>
      </c>
      <c r="AQ70" s="17"/>
    </row>
    <row r="71" s="5" customFormat="true" ht="162" spans="1:43">
      <c r="A71" s="26">
        <v>64</v>
      </c>
      <c r="B71" s="26" t="s">
        <v>611</v>
      </c>
      <c r="C71" s="26" t="s">
        <v>202</v>
      </c>
      <c r="D71" s="26" t="s">
        <v>203</v>
      </c>
      <c r="E71" s="26" t="s">
        <v>612</v>
      </c>
      <c r="F71" s="26" t="s">
        <v>60</v>
      </c>
      <c r="G71" s="26" t="s">
        <v>613</v>
      </c>
      <c r="H71" s="26" t="s">
        <v>614</v>
      </c>
      <c r="I71" s="26" t="s">
        <v>615</v>
      </c>
      <c r="J71" s="26" t="s">
        <v>616</v>
      </c>
      <c r="K71" s="26" t="s">
        <v>617</v>
      </c>
      <c r="L71" s="26" t="s">
        <v>241</v>
      </c>
      <c r="M71" s="26" t="s">
        <v>242</v>
      </c>
      <c r="N71" s="26" t="s">
        <v>618</v>
      </c>
      <c r="O71" s="26" t="s">
        <v>619</v>
      </c>
      <c r="P71" s="26" t="s">
        <v>620</v>
      </c>
      <c r="Q71" s="26" t="s">
        <v>567</v>
      </c>
      <c r="R71" s="17" t="s">
        <v>621</v>
      </c>
      <c r="S71" s="17" t="s">
        <v>110</v>
      </c>
      <c r="T71" s="17" t="s">
        <v>613</v>
      </c>
      <c r="U71" s="17" t="s">
        <v>74</v>
      </c>
      <c r="V71" s="17" t="s">
        <v>75</v>
      </c>
      <c r="W71" s="17">
        <v>2021.9</v>
      </c>
      <c r="X71" s="17">
        <v>2021.12</v>
      </c>
      <c r="Y71" s="17">
        <v>30</v>
      </c>
      <c r="Z71" s="17">
        <v>30</v>
      </c>
      <c r="AA71" s="17">
        <v>0</v>
      </c>
      <c r="AB71" s="17">
        <v>0</v>
      </c>
      <c r="AC71" s="17">
        <v>0</v>
      </c>
      <c r="AD71" s="17">
        <v>155</v>
      </c>
      <c r="AE71" s="17">
        <v>155</v>
      </c>
      <c r="AF71" s="17" t="s">
        <v>76</v>
      </c>
      <c r="AG71" s="17" t="s">
        <v>76</v>
      </c>
      <c r="AH71" s="17" t="s">
        <v>76</v>
      </c>
      <c r="AI71" s="17" t="s">
        <v>75</v>
      </c>
      <c r="AJ71" s="17" t="s">
        <v>76</v>
      </c>
      <c r="AK71" s="17" t="s">
        <v>76</v>
      </c>
      <c r="AL71" s="17" t="s">
        <v>77</v>
      </c>
      <c r="AM71" s="17" t="s">
        <v>76</v>
      </c>
      <c r="AN71" s="19" t="s">
        <v>77</v>
      </c>
      <c r="AO71" s="17" t="s">
        <v>622</v>
      </c>
      <c r="AP71" s="17">
        <v>15223426558</v>
      </c>
      <c r="AQ71" s="26"/>
    </row>
    <row r="72" s="5" customFormat="true" ht="86.4" spans="1:44">
      <c r="A72" s="17">
        <v>65</v>
      </c>
      <c r="B72" s="17" t="s">
        <v>623</v>
      </c>
      <c r="C72" s="17" t="s">
        <v>202</v>
      </c>
      <c r="D72" s="17" t="s">
        <v>249</v>
      </c>
      <c r="E72" s="17" t="s">
        <v>624</v>
      </c>
      <c r="F72" s="17" t="s">
        <v>60</v>
      </c>
      <c r="G72" s="17" t="s">
        <v>625</v>
      </c>
      <c r="H72" s="17" t="s">
        <v>626</v>
      </c>
      <c r="I72" s="17" t="s">
        <v>627</v>
      </c>
      <c r="J72" s="17" t="s">
        <v>628</v>
      </c>
      <c r="K72" s="17" t="s">
        <v>629</v>
      </c>
      <c r="L72" s="17" t="s">
        <v>222</v>
      </c>
      <c r="M72" s="17" t="s">
        <v>223</v>
      </c>
      <c r="N72" s="17" t="s">
        <v>630</v>
      </c>
      <c r="O72" s="17" t="s">
        <v>631</v>
      </c>
      <c r="P72" s="17" t="s">
        <v>632</v>
      </c>
      <c r="Q72" s="17" t="s">
        <v>633</v>
      </c>
      <c r="R72" s="17" t="s">
        <v>634</v>
      </c>
      <c r="S72" s="17" t="s">
        <v>635</v>
      </c>
      <c r="T72" s="17" t="s">
        <v>636</v>
      </c>
      <c r="U72" s="17" t="s">
        <v>74</v>
      </c>
      <c r="V72" s="17" t="s">
        <v>75</v>
      </c>
      <c r="W72" s="17">
        <v>2021.9</v>
      </c>
      <c r="X72" s="17">
        <v>2021.11</v>
      </c>
      <c r="Y72" s="17">
        <v>161.0625</v>
      </c>
      <c r="Z72" s="17">
        <v>161.0625</v>
      </c>
      <c r="AA72" s="17">
        <v>0</v>
      </c>
      <c r="AB72" s="17">
        <v>0</v>
      </c>
      <c r="AC72" s="17">
        <v>0</v>
      </c>
      <c r="AD72" s="17">
        <v>8</v>
      </c>
      <c r="AE72" s="17">
        <v>8</v>
      </c>
      <c r="AF72" s="17" t="s">
        <v>76</v>
      </c>
      <c r="AG72" s="17" t="s">
        <v>76</v>
      </c>
      <c r="AH72" s="17" t="s">
        <v>76</v>
      </c>
      <c r="AI72" s="17" t="s">
        <v>75</v>
      </c>
      <c r="AJ72" s="17" t="s">
        <v>76</v>
      </c>
      <c r="AK72" s="17" t="s">
        <v>76</v>
      </c>
      <c r="AL72" s="17" t="s">
        <v>77</v>
      </c>
      <c r="AM72" s="17" t="s">
        <v>76</v>
      </c>
      <c r="AN72" s="19" t="s">
        <v>77</v>
      </c>
      <c r="AO72" s="17" t="s">
        <v>637</v>
      </c>
      <c r="AP72" s="17">
        <v>40408707</v>
      </c>
      <c r="AQ72" s="17"/>
      <c r="AR72" s="28"/>
    </row>
    <row r="73" s="4" customFormat="true" ht="64.8" spans="1:43">
      <c r="A73" s="17">
        <v>66</v>
      </c>
      <c r="B73" s="17" t="s">
        <v>638</v>
      </c>
      <c r="C73" s="17" t="s">
        <v>639</v>
      </c>
      <c r="D73" s="17" t="s">
        <v>203</v>
      </c>
      <c r="E73" s="17" t="s">
        <v>640</v>
      </c>
      <c r="F73" s="17" t="s">
        <v>60</v>
      </c>
      <c r="G73" s="17" t="s">
        <v>523</v>
      </c>
      <c r="H73" s="17" t="s">
        <v>641</v>
      </c>
      <c r="I73" s="17" t="s">
        <v>560</v>
      </c>
      <c r="J73" s="17" t="s">
        <v>642</v>
      </c>
      <c r="K73" s="17" t="s">
        <v>643</v>
      </c>
      <c r="L73" s="17" t="s">
        <v>563</v>
      </c>
      <c r="M73" s="17" t="s">
        <v>564</v>
      </c>
      <c r="N73" s="17" t="s">
        <v>644</v>
      </c>
      <c r="O73" s="17" t="s">
        <v>645</v>
      </c>
      <c r="P73" s="17" t="s">
        <v>646</v>
      </c>
      <c r="Q73" s="17" t="s">
        <v>567</v>
      </c>
      <c r="R73" s="17" t="s">
        <v>647</v>
      </c>
      <c r="S73" s="17" t="s">
        <v>213</v>
      </c>
      <c r="T73" s="17" t="s">
        <v>523</v>
      </c>
      <c r="U73" s="17" t="s">
        <v>74</v>
      </c>
      <c r="V73" s="17" t="s">
        <v>75</v>
      </c>
      <c r="W73" s="17">
        <v>2021.7</v>
      </c>
      <c r="X73" s="17">
        <v>2021.11</v>
      </c>
      <c r="Y73" s="17">
        <v>20</v>
      </c>
      <c r="Z73" s="17">
        <v>0</v>
      </c>
      <c r="AA73" s="17">
        <v>0</v>
      </c>
      <c r="AB73" s="17">
        <v>0</v>
      </c>
      <c r="AC73" s="17">
        <v>0</v>
      </c>
      <c r="AD73" s="17">
        <v>100</v>
      </c>
      <c r="AE73" s="17">
        <v>100</v>
      </c>
      <c r="AF73" s="17" t="s">
        <v>76</v>
      </c>
      <c r="AG73" s="17" t="s">
        <v>76</v>
      </c>
      <c r="AH73" s="17" t="s">
        <v>76</v>
      </c>
      <c r="AI73" s="17" t="s">
        <v>75</v>
      </c>
      <c r="AJ73" s="17" t="s">
        <v>76</v>
      </c>
      <c r="AK73" s="17" t="s">
        <v>76</v>
      </c>
      <c r="AL73" s="17" t="s">
        <v>77</v>
      </c>
      <c r="AM73" s="17" t="s">
        <v>76</v>
      </c>
      <c r="AN73" s="19" t="s">
        <v>77</v>
      </c>
      <c r="AO73" s="17" t="s">
        <v>648</v>
      </c>
      <c r="AP73" s="17">
        <v>18716268397</v>
      </c>
      <c r="AQ73" s="17" t="s">
        <v>649</v>
      </c>
    </row>
    <row r="74" s="4" customFormat="true" ht="129.6" spans="1:43">
      <c r="A74" s="17">
        <v>67</v>
      </c>
      <c r="B74" s="17" t="s">
        <v>650</v>
      </c>
      <c r="C74" s="17" t="s">
        <v>651</v>
      </c>
      <c r="D74" s="17" t="s">
        <v>652</v>
      </c>
      <c r="E74" s="17" t="s">
        <v>653</v>
      </c>
      <c r="F74" s="17" t="s">
        <v>60</v>
      </c>
      <c r="G74" s="17" t="s">
        <v>61</v>
      </c>
      <c r="H74" s="17" t="s">
        <v>654</v>
      </c>
      <c r="I74" s="17" t="s">
        <v>655</v>
      </c>
      <c r="J74" s="17" t="s">
        <v>656</v>
      </c>
      <c r="K74" s="17" t="s">
        <v>657</v>
      </c>
      <c r="L74" s="17" t="s">
        <v>119</v>
      </c>
      <c r="M74" s="17" t="s">
        <v>120</v>
      </c>
      <c r="N74" s="17" t="s">
        <v>658</v>
      </c>
      <c r="O74" s="17" t="s">
        <v>659</v>
      </c>
      <c r="P74" s="17" t="s">
        <v>660</v>
      </c>
      <c r="Q74" s="17" t="s">
        <v>124</v>
      </c>
      <c r="R74" s="17" t="s">
        <v>109</v>
      </c>
      <c r="S74" s="17" t="s">
        <v>110</v>
      </c>
      <c r="T74" s="17" t="s">
        <v>110</v>
      </c>
      <c r="U74" s="17" t="s">
        <v>661</v>
      </c>
      <c r="V74" s="17" t="s">
        <v>75</v>
      </c>
      <c r="W74" s="17">
        <v>202.12</v>
      </c>
      <c r="X74" s="17">
        <v>2021.12</v>
      </c>
      <c r="Y74" s="17">
        <v>150</v>
      </c>
      <c r="Z74" s="17">
        <v>0</v>
      </c>
      <c r="AA74" s="17">
        <v>0</v>
      </c>
      <c r="AB74" s="17">
        <v>0</v>
      </c>
      <c r="AC74" s="17">
        <v>0</v>
      </c>
      <c r="AD74" s="17">
        <v>14514</v>
      </c>
      <c r="AE74" s="17">
        <v>14514</v>
      </c>
      <c r="AF74" s="17" t="s">
        <v>76</v>
      </c>
      <c r="AG74" s="17" t="s">
        <v>76</v>
      </c>
      <c r="AH74" s="17" t="s">
        <v>75</v>
      </c>
      <c r="AI74" s="17" t="s">
        <v>76</v>
      </c>
      <c r="AJ74" s="17" t="s">
        <v>76</v>
      </c>
      <c r="AK74" s="17" t="s">
        <v>76</v>
      </c>
      <c r="AL74" s="17" t="s">
        <v>77</v>
      </c>
      <c r="AM74" s="24" t="s">
        <v>76</v>
      </c>
      <c r="AN74" s="19" t="s">
        <v>77</v>
      </c>
      <c r="AO74" s="17" t="s">
        <v>125</v>
      </c>
      <c r="AP74" s="17">
        <v>40247167</v>
      </c>
      <c r="AQ74" s="17" t="s">
        <v>649</v>
      </c>
    </row>
  </sheetData>
  <mergeCells count="56">
    <mergeCell ref="A1:C1"/>
    <mergeCell ref="A2:AP2"/>
    <mergeCell ref="J3:R3"/>
    <mergeCell ref="S3:T3"/>
    <mergeCell ref="W3:X3"/>
    <mergeCell ref="Y3:AC3"/>
    <mergeCell ref="AD3:AE3"/>
    <mergeCell ref="AH3:AI3"/>
    <mergeCell ref="AK3:AL3"/>
    <mergeCell ref="AM3:AN3"/>
    <mergeCell ref="K4:N4"/>
    <mergeCell ref="O4:Q4"/>
    <mergeCell ref="Z4:AB4"/>
    <mergeCell ref="A3:A6"/>
    <mergeCell ref="B3:B6"/>
    <mergeCell ref="C3:C6"/>
    <mergeCell ref="D3:D6"/>
    <mergeCell ref="E3:E6"/>
    <mergeCell ref="F3:F6"/>
    <mergeCell ref="G3:G6"/>
    <mergeCell ref="H3:H6"/>
    <mergeCell ref="I3:I6"/>
    <mergeCell ref="J4:J6"/>
    <mergeCell ref="K5:K6"/>
    <mergeCell ref="L5:L6"/>
    <mergeCell ref="M5:M6"/>
    <mergeCell ref="N5:N6"/>
    <mergeCell ref="O5:O6"/>
    <mergeCell ref="P5:P6"/>
    <mergeCell ref="Q5:Q6"/>
    <mergeCell ref="R4:R6"/>
    <mergeCell ref="S4:S6"/>
    <mergeCell ref="T4:T6"/>
    <mergeCell ref="U3:U6"/>
    <mergeCell ref="V3:V6"/>
    <mergeCell ref="W4:W6"/>
    <mergeCell ref="X4:X6"/>
    <mergeCell ref="Y4:Y6"/>
    <mergeCell ref="Z5:Z6"/>
    <mergeCell ref="AA5:AA6"/>
    <mergeCell ref="AB5:AB6"/>
    <mergeCell ref="AC4:AC6"/>
    <mergeCell ref="AD4:AD6"/>
    <mergeCell ref="AE4:AE6"/>
    <mergeCell ref="AF3:AF6"/>
    <mergeCell ref="AG3:AG6"/>
    <mergeCell ref="AH4:AH6"/>
    <mergeCell ref="AI4:AI6"/>
    <mergeCell ref="AJ3:AJ6"/>
    <mergeCell ref="AK4:AK6"/>
    <mergeCell ref="AL4:AL6"/>
    <mergeCell ref="AM4:AM6"/>
    <mergeCell ref="AN4:AN6"/>
    <mergeCell ref="AO3:AO6"/>
    <mergeCell ref="AP3:AP6"/>
    <mergeCell ref="AQ3:AQ6"/>
  </mergeCells>
  <dataValidations count="4">
    <dataValidation type="list" allowBlank="1" showInputMessage="1" showErrorMessage="1" sqref="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IY69 SU69 ACQ69 AMM69 AWI69 BGE69 BQA69 BZW69 CJS69 CTO69 DDK69 DNG69 DXC69 EGY69 EQU69 FAQ69 FKM69 FUI69 GEE69 GOA69 GXW69 HHS69 HRO69 IBK69 ILG69 IVC69 JEY69 JOU69 JYQ69 KIM69 KSI69 LCE69 LMA69 LVW69 MFS69 MPO69 MZK69 NJG69 NTC69 OCY69 OMU69 OWQ69 PGM69 PQI69 QAE69 QKA69 QTW69 RDS69 RNO69 RXK69 SHG69 SRC69 TAY69 TKU69 TUQ69 UEM69 UOI69 UYE69 VIA69 VRW69 WBS69 WLO69 WVK69 C9:C18 C21:C45 C47:C67 C69:C70 C72:C73">
      <formula1>项目类型</formula1>
    </dataValidation>
    <dataValidation type="list" allowBlank="1" showInputMessage="1" showErrorMessage="1" sqref="D18 D8:D16 D22:D30 D36:D45 D47:D66">
      <formula1>INDIRECT(C9)</formula1>
    </dataValidation>
    <dataValidation type="list" allowBlank="1" showInputMessage="1" showErrorMessage="1" sqref="AM36:AM43">
      <formula1>"是,否"</formula1>
    </dataValidation>
    <dataValidation type="list" allowBlank="1" showInputMessage="1" showErrorMessage="1" sqref="D17 D67 D70 D72:D73">
      <formula1>INDIRECT(#REF!)</formula1>
    </dataValidation>
  </dataValidations>
  <printOptions horizontalCentered="true" verticalCentered="true"/>
  <pageMargins left="0.15625" right="0.15625" top="0.393055555555556" bottom="0.15625" header="0.511805555555556" footer="0.511805555555556"/>
  <pageSetup paperSize="8" scale="65" fitToHeight="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
  <sheetViews>
    <sheetView workbookViewId="0">
      <selection activeCell="H16" sqref="H16"/>
    </sheetView>
  </sheetViews>
  <sheetFormatPr defaultColWidth="9" defaultRowHeight="15" outlineLevelRow="6"/>
  <cols>
    <col min="1" max="16384" width="9" style="1"/>
  </cols>
  <sheetData>
    <row r="1" ht="30" spans="1:14">
      <c r="A1" s="2" t="s">
        <v>4</v>
      </c>
      <c r="B1" s="1" t="s">
        <v>202</v>
      </c>
      <c r="C1" s="1" t="s">
        <v>96</v>
      </c>
      <c r="D1" s="1" t="s">
        <v>662</v>
      </c>
      <c r="E1" s="1" t="s">
        <v>138</v>
      </c>
      <c r="F1" s="1" t="s">
        <v>175</v>
      </c>
      <c r="G1" s="1" t="s">
        <v>57</v>
      </c>
      <c r="H1" s="1" t="s">
        <v>663</v>
      </c>
      <c r="I1" s="1" t="s">
        <v>80</v>
      </c>
      <c r="J1" s="1" t="s">
        <v>215</v>
      </c>
      <c r="K1" s="1" t="s">
        <v>664</v>
      </c>
      <c r="L1" s="1" t="s">
        <v>639</v>
      </c>
      <c r="M1" s="1" t="s">
        <v>665</v>
      </c>
      <c r="N1" s="1" t="s">
        <v>126</v>
      </c>
    </row>
    <row r="2" ht="60" spans="1:14">
      <c r="A2" s="2" t="s">
        <v>5</v>
      </c>
      <c r="B2" s="1" t="s">
        <v>249</v>
      </c>
      <c r="C2" s="1" t="s">
        <v>469</v>
      </c>
      <c r="D2" s="1" t="s">
        <v>666</v>
      </c>
      <c r="E2" s="1" t="s">
        <v>138</v>
      </c>
      <c r="F2" s="1" t="s">
        <v>667</v>
      </c>
      <c r="G2" s="1" t="s">
        <v>668</v>
      </c>
      <c r="H2" s="2" t="s">
        <v>663</v>
      </c>
      <c r="I2" s="1" t="s">
        <v>81</v>
      </c>
      <c r="J2" s="1" t="s">
        <v>216</v>
      </c>
      <c r="K2" s="1" t="s">
        <v>669</v>
      </c>
      <c r="L2" s="1" t="s">
        <v>670</v>
      </c>
      <c r="M2" s="1" t="s">
        <v>671</v>
      </c>
      <c r="N2" s="1" t="s">
        <v>126</v>
      </c>
    </row>
    <row r="3" ht="75" spans="2:13">
      <c r="B3" s="1" t="s">
        <v>672</v>
      </c>
      <c r="C3" s="1" t="s">
        <v>673</v>
      </c>
      <c r="D3" s="1" t="s">
        <v>674</v>
      </c>
      <c r="F3" s="1" t="s">
        <v>675</v>
      </c>
      <c r="G3" s="1" t="s">
        <v>676</v>
      </c>
      <c r="I3" s="1" t="s">
        <v>677</v>
      </c>
      <c r="J3" s="1" t="s">
        <v>556</v>
      </c>
      <c r="K3" s="1" t="s">
        <v>678</v>
      </c>
      <c r="L3" s="1" t="s">
        <v>679</v>
      </c>
      <c r="M3" s="1" t="s">
        <v>680</v>
      </c>
    </row>
    <row r="4" ht="60" spans="2:13">
      <c r="B4" s="1" t="s">
        <v>681</v>
      </c>
      <c r="C4" s="1" t="s">
        <v>682</v>
      </c>
      <c r="F4" s="1" t="s">
        <v>683</v>
      </c>
      <c r="G4" s="1" t="s">
        <v>154</v>
      </c>
      <c r="I4" s="1" t="s">
        <v>189</v>
      </c>
      <c r="J4" s="1" t="s">
        <v>684</v>
      </c>
      <c r="K4" s="1" t="s">
        <v>685</v>
      </c>
      <c r="L4" s="1" t="s">
        <v>686</v>
      </c>
      <c r="M4" s="1" t="s">
        <v>687</v>
      </c>
    </row>
    <row r="5" ht="45" spans="2:13">
      <c r="B5" s="1" t="s">
        <v>688</v>
      </c>
      <c r="C5" s="1" t="s">
        <v>97</v>
      </c>
      <c r="F5" s="1" t="s">
        <v>176</v>
      </c>
      <c r="G5" s="1" t="s">
        <v>652</v>
      </c>
      <c r="I5" s="1" t="s">
        <v>689</v>
      </c>
      <c r="K5" s="1" t="s">
        <v>690</v>
      </c>
      <c r="L5" s="1" t="s">
        <v>691</v>
      </c>
      <c r="M5" s="1" t="s">
        <v>692</v>
      </c>
    </row>
    <row r="6" ht="30" spans="2:12">
      <c r="B6" s="1" t="s">
        <v>203</v>
      </c>
      <c r="G6" s="1" t="s">
        <v>693</v>
      </c>
      <c r="I6" s="1" t="s">
        <v>203</v>
      </c>
      <c r="K6" s="1" t="s">
        <v>694</v>
      </c>
      <c r="L6" s="1" t="s">
        <v>695</v>
      </c>
    </row>
    <row r="7" ht="45" spans="7:12">
      <c r="G7" s="1" t="s">
        <v>696</v>
      </c>
      <c r="L7" s="1" t="s">
        <v>203</v>
      </c>
    </row>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附表1 项目库汇总表</vt:lpstr>
      <vt:lpstr>勿删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wy</dc:creator>
  <cp:lastModifiedBy>guest</cp:lastModifiedBy>
  <dcterms:created xsi:type="dcterms:W3CDTF">2019-07-15T09:46:00Z</dcterms:created>
  <cp:lastPrinted>2021-12-09T14:34:00Z</cp:lastPrinted>
  <dcterms:modified xsi:type="dcterms:W3CDTF">2023-08-21T19:04:20Z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2052-11.8.2.10386</vt:lpwstr>
  </property>
  <property fmtid="{D5CDD505-2E9C-101B-9397-08002B2CF9AE}" pid="3" name="ICV">
    <vt:lpwstr>B6541DA1206746EAA6F4C7D24DC83446</vt:lpwstr>
  </property>
</Properties>
</file>