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10" windowHeight="10500" tabRatio="578"/>
  </bookViews>
  <sheets>
    <sheet name="附表1 项目库汇总表" sheetId="1" r:id="rId1"/>
    <sheet name="勿删" sheetId="2" r:id="rId2"/>
  </sheets>
  <definedNames>
    <definedName name="_xlnm._FilterDatabase" localSheetId="0" hidden="1">'附表1 项目库汇总表'!$A$7:$AR$28</definedName>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勿删!$N$2</definedName>
    <definedName name="项目类型">勿删!$B$1:$N$1</definedName>
    <definedName name="易地扶贫搬迁">勿删!$D$2:$D$3</definedName>
    <definedName name="综合保障性扶贫">勿删!$K$2:$K$6</definedName>
  </definedNames>
  <calcPr calcId="144525"/>
</workbook>
</file>

<file path=xl/sharedStrings.xml><?xml version="1.0" encoding="utf-8"?>
<sst xmlns="http://schemas.openxmlformats.org/spreadsheetml/2006/main" count="390">
  <si>
    <t xml:space="preserve"> 附件</t>
  </si>
  <si>
    <t>2022年巩固拓展脱贫攻坚成果和乡村振兴项目库汇总表</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</si>
  <si>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</si>
  <si>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</si>
  <si>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</si>
  <si>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</si>
  <si>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</si>
  <si>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</si>
  <si>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</si>
  <si>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</si>
  <si>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</si>
  <si>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</si>
  <si>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</si>
  <si>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</si>
  <si>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</si>
  <si>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</si>
  <si>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</si>
  <si>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</si>
  <si>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</si>
  <si>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</si>
  <si>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</si>
  <si>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</si>
  <si>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</si>
  <si>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</si>
  <si>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</si>
  <si>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</si>
  <si>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备注</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</si>
  <si>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</si>
  <si>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</si>
  <si>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</si>
  <si>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</si>
  <si>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</si>
  <si>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</si>
  <si>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</si>
  <si>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</si>
  <si>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</si>
  <si>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</si>
  <si>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</si>
  <si>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</si>
  <si>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</si>
  <si>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</si>
  <si>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</si>
  <si>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</si>
  <si>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</si>
  <si>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</si>
  <si>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</si>
  <si>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</si>
  <si>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</si>
  <si>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</si>
  <si>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</si>
  <si>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</si>
  <si>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</si>
  <si>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</si>
  <si>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</si>
  <si>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</si>
  <si>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</si>
  <si>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长寿区2022年度农村基本合作医疗保险</t>
  </si>
  <si>
    <t>巩固三保障成果</t>
  </si>
  <si>
    <t>参加城乡居民基本医疗保险</t>
  </si>
  <si>
    <t>为脱贫人口10000人购买基本合作医疗保险，脱贫(享受政策）资助100元/人。</t>
  </si>
  <si>
    <t>新建</t>
  </si>
  <si>
    <t>菩提街道等19个街镇</t>
  </si>
  <si>
    <t>通过为10000脱困人口就医自付费用减少，减轻脱贫户医疗费用负担。</t>
  </si>
  <si>
    <t>通过为脱贫人口购买农村合作医疗保险，减少脱贫人口10000人在医保方面的支出。</t>
  </si>
  <si>
    <t>通过城乡居民基本合作医疗保险项目实施，减轻脱贫人口参保缴费负担，减轻脱贫人口医疗费用负担。</t>
  </si>
  <si>
    <t>资助脱贫人口参加基本医疗保险人数≥10000人</t>
  </si>
  <si>
    <t>一站式结算率≥100%</t>
  </si>
  <si>
    <t>突发公共卫生事件及时处置率≥95%</t>
  </si>
  <si>
    <t>财政补助资金100万元</t>
  </si>
  <si>
    <t>脱贫户人均减少医疗保险费200元。</t>
  </si>
  <si>
    <t>受益脱贫人口数≥10000人</t>
  </si>
  <si>
    <t>项目实施年限≥1年；后期根据市级政策文件调整。</t>
  </si>
  <si>
    <t>受益人口满意度≥95%</t>
  </si>
  <si>
    <t>区医保局</t>
  </si>
  <si>
    <t>2022年</t>
  </si>
  <si>
    <t>是</t>
  </si>
  <si>
    <t>否</t>
  </si>
  <si>
    <t>无</t>
  </si>
  <si>
    <t>杨颖</t>
  </si>
  <si>
    <t>长寿区2022年度小额扶贫贷款贴息</t>
  </si>
  <si>
    <t>产业发展</t>
  </si>
  <si>
    <t>小额贷款贴息</t>
  </si>
  <si>
    <t>通过小额扶贫贷款贴息项目实施，扶贫小额信贷实现贷款户次3500户次，贷款利率一年期是4.35%，两年期及以上是4.75%，政府每季度为全区小额扶贫贷款户（每户不超过5万元）补贴利息。</t>
  </si>
  <si>
    <t>减轻小额信贷脱贫户融资成本，增加致富信心。</t>
  </si>
  <si>
    <t>帮助有生产经营或种养殖需求的脱贫户获得资金支持，助推脱贫户增收。</t>
  </si>
  <si>
    <t>通过小额扶贫贷款贴息项目实施，减轻小额信贷户融资成本，增加脱贫户致富信心。</t>
  </si>
  <si>
    <t>脱贫户累计获得贷款金额≥5000万元</t>
  </si>
  <si>
    <t>扶贫小额贷款还款率≥97%</t>
  </si>
  <si>
    <t>贷款及时发放率≥100%</t>
  </si>
  <si>
    <t>财政补助资金160万元</t>
  </si>
  <si>
    <t>带动增加脱贫户经济收入≥1000元</t>
  </si>
  <si>
    <t>受益脱贫户人口数≥1000户次</t>
  </si>
  <si>
    <t>受益脱贫户满意度≥100%</t>
  </si>
  <si>
    <t>区财政局</t>
  </si>
  <si>
    <t>李冬霞</t>
  </si>
  <si>
    <t>长寿区2022年巩固脱贫衔接乡村振兴培训</t>
  </si>
  <si>
    <t>就业项目</t>
  </si>
  <si>
    <t>技能培训</t>
  </si>
  <si>
    <t>巩固拓展脱贫攻坚成果同乡村振兴有效衔接干部培训250人次，雨露计划送学培训55人，</t>
  </si>
  <si>
    <t>长寿区</t>
  </si>
  <si>
    <t>为基层帮扶干部、脱贫人口提供技能、技术培训，提升帮扶能力和就业能力，带领脱贫户巩固脱贫成果。</t>
  </si>
  <si>
    <t>帮助有生产经营或种养殖需求的脱贫户获得技术支持，助推脱贫户年增收1000元。</t>
  </si>
  <si>
    <t>参加培训人数≥300人次</t>
  </si>
  <si>
    <t>项目验收合格率≥100%</t>
  </si>
  <si>
    <t>补贴资金在规定时间内支付到位率≥100%</t>
  </si>
  <si>
    <t>财政补助资金50万元</t>
  </si>
  <si>
    <t>助推脱贫户年增收1000元。</t>
  </si>
  <si>
    <t>参加技术培训脱贫人口数≥55人</t>
  </si>
  <si>
    <t>项目实施年限≥1年；后期根据政策文件调整。</t>
  </si>
  <si>
    <t>受益脱贫人口满意度100%</t>
  </si>
  <si>
    <t>区乡村振兴局</t>
  </si>
  <si>
    <t>2021年</t>
  </si>
  <si>
    <t>李华玲</t>
  </si>
  <si>
    <t>长寿区2022年度综合防贫贫保</t>
  </si>
  <si>
    <t>参加其他补充医疗保险</t>
  </si>
  <si>
    <t>为49.6万农户（按户籍为统计口径）统一购买综合防贫保险，人均保费5.716元/人左右</t>
  </si>
  <si>
    <t>直接减轻脱贫人口49.6万人因病、因学、因灾等费用支出负担。</t>
  </si>
  <si>
    <t>为49.6万农户直接购买保险，减少在保险方面的支出。区级门户网站、镇、村级公示栏进行公告公示，接受社会群众监督举报。</t>
  </si>
  <si>
    <t>通过该项目实施，直接减轻49.6万人对象因病、因学、因灾等费用支出负担，提升健康扶贫效率，为脱贫户提供医疗保障。</t>
  </si>
  <si>
    <t>资助参加保险人数≥49.6万人。</t>
  </si>
  <si>
    <t>巩固脱贫保“一站式”结算率≥100%</t>
  </si>
  <si>
    <t>资金在规定时间内下达率和支付到位率100%</t>
  </si>
  <si>
    <t>脱贫人口参加巩固脱贫保险资助标准5.7元左右/人/年。</t>
  </si>
  <si>
    <t>减少脱贫户和监测对象医疗费用支出284万元</t>
  </si>
  <si>
    <t>受益脱贫人口数≥49.6万人</t>
  </si>
  <si>
    <t>项目实施年限≥1年</t>
  </si>
  <si>
    <t>高天翔</t>
  </si>
  <si>
    <t>项目管理费</t>
  </si>
  <si>
    <t>用于脱贫户、帮扶责任记录帮扶情况、宣传政策、落实帮扶措施、档案整理等方面的支出。项目建设管理的涉及前中后期经费支出。</t>
  </si>
  <si>
    <t>用于脱贫户、帮扶责任记录帮扶情况、宣传政策、落实帮扶措施等方面的支出</t>
  </si>
  <si>
    <t>扶贫政策落到脱贫户，脱贫户知晓所有的扶贫政策，帮扶责任记录帮扶情况，通过帮扶措施帮扶脱贫人员的脱贫成果得到巩固。</t>
  </si>
  <si>
    <t>通过项目管理费的使用，支出用于脱贫户、帮扶责任人记录帮扶情况、宣传政策、落实帮扶措施等方面的资金</t>
  </si>
  <si>
    <t>享受帮扶责任人利用印制手册等记录帮扶情况、宣传政策、帮扶措施的脱贫户人数≥14514人</t>
  </si>
  <si>
    <t>项目完成及时率≥100%</t>
  </si>
  <si>
    <t>财政补助资金5万元</t>
  </si>
  <si>
    <t>为项目管理提5万元资金供支持，加快项目建设进度。</t>
  </si>
  <si>
    <t>受益脱贫户≥14514人</t>
  </si>
  <si>
    <t>范朝阳</t>
  </si>
  <si>
    <t>长寿区2022年度农村服务型岗位</t>
  </si>
  <si>
    <t>公益性岗位</t>
  </si>
  <si>
    <t>提供符合农村服务型岗位的脱贫人口650名，每月不超过500元就业工资补助，加强脱贫劳动力就业。</t>
  </si>
  <si>
    <t>巩固符合农村服务型岗位650名脱贫劳动力就业，补贴资金390万元，安置脱贫人员就业增收。</t>
  </si>
  <si>
    <t>各街镇按照“按需设岗、以岗定员、总量控制、属地管理”原则设置岗位，由脱贫户中的就业困难人员提出书面申请，经村居审核提出农村服务型岗位安排意见，街镇审批后，报区就业局登记备案。各街镇按照村上用人、镇上管人、部门督查的原则做好公益性岗位的聘后管理工作，按规定与安置对象签订《劳务协议》，并建立考核机制，按时发放劳动报酬，带动脱贫人员增收脱贫，增强了脱贫人员获得感。</t>
  </si>
  <si>
    <t>通过设置公益性岗位，为符合农村服务型岗位就业的650名脱贫劳动补贴资金390万元，安置脱贫人员就业增收，增加脱贫人员收入。</t>
  </si>
  <si>
    <t>享受农村服务型岗位补贴人数≥650人</t>
  </si>
  <si>
    <t>农村服务型岗位补贴发放准确率≥95%</t>
  </si>
  <si>
    <t>补贴资金在规定时间内支付到位率≥95%</t>
  </si>
  <si>
    <t>农村服务型岗位补贴≤6000元/人</t>
  </si>
  <si>
    <t>提供符合条件的每名脱贫人，每月不超过500元就业工资补助，促进其增收。</t>
  </si>
  <si>
    <t>带动脱贫劳动力就业人数≥650人</t>
  </si>
  <si>
    <t>受益脱贫人口满意度≥95%</t>
  </si>
  <si>
    <t>区人力社保局</t>
  </si>
  <si>
    <t>各开发主体</t>
  </si>
  <si>
    <t>长寿区2022年度农村脱贫人口健康扶贫医疗基金</t>
  </si>
  <si>
    <t>接受医疗救助</t>
  </si>
  <si>
    <t>对未达到个人自付比例的脱贫人口，实行分段救助。救助标准为：自付1000元（含）—1万元（不含）部分，按照70%比例予以救助；自付1万元（含）—5万元（不含）部分，按照85%比例予以救助；自付5万元（含）以上部分，按照95%比例予以救助。每人每年最高救助额度不超过20万元。</t>
  </si>
  <si>
    <t>提高农村脱贫人口医疗保障水平。</t>
  </si>
  <si>
    <t>脱贫人口在医保定点医疗机构单次就医产生的医保目录内经基本医保、大病保险（大额医疗）、民政医疗救助后个人承担的自付医疗费用，实行分段救助。</t>
  </si>
  <si>
    <t>通过实施健康扶贫资助政策，提高全区19个街镇的14514名脱贫人口医疗保障水平。</t>
  </si>
  <si>
    <t>医疗救助人次数≧1300人次</t>
  </si>
  <si>
    <t>医疗救助费用“一站式”结算率≥95%</t>
  </si>
  <si>
    <t>财政补助资金190万元</t>
  </si>
  <si>
    <t>全区脱贫户家庭减少医疗支出金额190万元。</t>
  </si>
  <si>
    <t>受益脱贫人口数≥14514人</t>
  </si>
  <si>
    <t>受益脱贫满意度≥95%</t>
  </si>
  <si>
    <t>区卫生健康委</t>
  </si>
  <si>
    <t>叶凌云</t>
  </si>
  <si>
    <t>长寿区2022年脱贫人口医疗救助兜底</t>
  </si>
  <si>
    <t>用于全区贫困人口在定点医疗机构单次就诊产生的医疗费用经基本医保、大病保险（大额医疗）、民政医疗救助、扶贫济困基金、健康扶贫医疗基金、精准脱贫保报销后，区内住院自付比例高于5%，门诊高于10%，区外住院高于10%，门诊高于20%的部分再进行贫困人口医疗救助兜底基金报销。</t>
  </si>
  <si>
    <t>解决全区14514名脱贫医疗兜底保障，提高农村脱贫人口医疗保障水平。</t>
  </si>
  <si>
    <t>脱贫户在市内或在市外就医发生的应救助费用，按照相关文件规定，即可凭相关费用发票或医保报销清单等有效证件，到户籍所在地区县基金主管部门办理申请报销手续，区县基金主管部门审核后，将应救助费用划转至申请人相关帐户。减轻脱贫户就医费用。</t>
  </si>
  <si>
    <t>通过实施健康扶贫兜底项目，解决脱贫户医疗兜底保障，提高农村脱贫人口医疗保障水平。</t>
  </si>
  <si>
    <t>医疗救助人次数≥5000人次</t>
  </si>
  <si>
    <t>减少全区脱贫户大病医疗费用支出100万元。</t>
  </si>
  <si>
    <t>受益脱贫户满意度≥95%</t>
  </si>
  <si>
    <t>长寿区2022年原建档立卡大学生学费资助</t>
  </si>
  <si>
    <t>其他教育类项目</t>
  </si>
  <si>
    <t>为全区脱贫户大学生学费资助（据实结算），资助标准为不超过8000元/人/年。</t>
  </si>
  <si>
    <t>减轻全区有大学生的脱贫户的经济负担，巩固教育有保障。</t>
  </si>
  <si>
    <t>通过教育资助，减少脱贫户在教育方面的支出。由本人（或家长、委托监护人）、在“重庆市学生资助信息化平台”在线申请，各街镇负责宣传动员并协助审核，区教委、区乡村振兴局、区财政局共同开展资助审核工作，区教委汇总相关数据，统计市级及区级财政应承担资助资金后报市教委、市财政局、市扶贫办审定。</t>
  </si>
  <si>
    <t>通过该项目实施，减轻有大学生的脱贫户经济负担，支持脱贫学生顺利完成教育学习，实现教育有保障。</t>
  </si>
  <si>
    <t>资助脱贫户子女人数≥180人</t>
  </si>
  <si>
    <t>资助标准达标率100%</t>
  </si>
  <si>
    <t>资助经费及时发放率100%</t>
  </si>
  <si>
    <t>财政补助资金70万</t>
  </si>
  <si>
    <t>减少全区原建档立卡大学生费用支出70万元。</t>
  </si>
  <si>
    <t>受助学生满意度100%</t>
  </si>
  <si>
    <t>区教委</t>
  </si>
  <si>
    <t>长寿区脱贫村“一村一品”项目产业扶贫保险</t>
  </si>
  <si>
    <t>特色产业保险保费补助</t>
  </si>
  <si>
    <t>支持乡村振兴，对脱贫村的一村一品建设项目提供保险保障。主要保障农作物因自然灾害和非检疫性病虫害等原因造成的农户损失，使其具有再生产能力。</t>
  </si>
  <si>
    <t>塘坝村等10个脱贫村</t>
  </si>
  <si>
    <t>对10个脱贫村的一村一品建设项目提供产业保险保障。</t>
  </si>
  <si>
    <t>通过项目实施，支持乡村振兴产业发展，对脱贫村的一村一品建设项目提供保险保障。主要保障农作物因自然灾害和非检疫性病虫害等原因造成的农户损失，使其具有再生产能力。</t>
  </si>
  <si>
    <t>种植业投保面积≥3000亩</t>
  </si>
  <si>
    <t>受灾损失赔付率≥96%</t>
  </si>
  <si>
    <t>规定时点理赔结案率≥96%</t>
  </si>
  <si>
    <t>财政补助资金20万</t>
  </si>
  <si>
    <t>对10个脱贫村的一村一品建设项目提供产业保险资金26万元。</t>
  </si>
  <si>
    <t>企业政策知晓率≥90%</t>
  </si>
  <si>
    <t>受益脱贫人口满意度≥100%</t>
  </si>
  <si>
    <t>长寿区2022年消费扶贫产销对接奖补项目</t>
  </si>
  <si>
    <t>品牌打造和展销平台</t>
  </si>
  <si>
    <t>全区实行消费扶贫，产销对接，做好消费扶贫活动，带动脱贫户农产品销售</t>
  </si>
  <si>
    <t>通过项目实施及消费扶贫，为200人脱贫户进行产销对接帮扶。</t>
  </si>
  <si>
    <t>村申报、镇审核，区级审定备案后，由承建单位拟定实施方案，核查通过后再组织进行，带动脱贫户增收。</t>
  </si>
  <si>
    <t>享受产销对接补助人数≥200人</t>
  </si>
  <si>
    <t>项目（工程）验收合格率≥100%</t>
  </si>
  <si>
    <t>项目（工程）完成及时率≥100%</t>
  </si>
  <si>
    <t>财政资金补助110万元</t>
  </si>
  <si>
    <t>带动脱贫户增收1000元，巩固脱贫质量。</t>
  </si>
  <si>
    <t>脱贫人口数≥200人</t>
  </si>
  <si>
    <t>区农业农村委</t>
  </si>
  <si>
    <t>长寿区2022年农村小型水厂水质达标升级改造工程一期</t>
  </si>
  <si>
    <t>乡村建设行动</t>
  </si>
  <si>
    <t>农村基础设施</t>
  </si>
  <si>
    <t>开展25座农村小型水厂水质达标改造，采取超滤膜制水工艺，实施在线监测系统，建设智能化水厂。</t>
  </si>
  <si>
    <t>云集、洪湖、葛兰等镇</t>
  </si>
  <si>
    <t>改造提升25座农村小型水厂、年度完成投资率100%，提升3万人供水保障水平，水质达标率90%以上,受益群众满意度90%以上。</t>
  </si>
  <si>
    <t>群众广泛参与项目建设以及前期、中期、后期的监督.项目可带动10人以上村民务工，务工人员可以通过务工增加劳务收入，预计今年将为务工脱贫户增收2000余元。</t>
  </si>
  <si>
    <t>项目实施后，为脱贫户创造更好的生活生产条件，保证小型水厂水质合格。</t>
  </si>
  <si>
    <t>小型水厂改造数≥25个</t>
  </si>
  <si>
    <t>补助资金及时拨付率≥100%</t>
  </si>
  <si>
    <t>补助标准≤1600万元</t>
  </si>
  <si>
    <t>项目实施后，预计今年将为务工脱贫户增收2000余元。</t>
  </si>
  <si>
    <t>受益脱贫人口数≥20000人</t>
  </si>
  <si>
    <t>项目设施使用年限≥5年</t>
  </si>
  <si>
    <t>区水利局</t>
  </si>
  <si>
    <t>袁健</t>
  </si>
  <si>
    <t>长寿区2022年产业提质增效项目</t>
  </si>
  <si>
    <t>种植养殖加工服务</t>
  </si>
  <si>
    <t>全区开展产业提质增效项目其中含水产养殖业、种植业和畜牧养殖业，加大产业发展。</t>
  </si>
  <si>
    <t>双龙镇等19街镇</t>
  </si>
  <si>
    <t>1.增加村集体经济收入：项目实施后每年分红给村集体经济≥0.75万元，分红不低于5年。2.带动脱贫户就业创业：项目实施后，将为脱贫户创造1个以上的就业岗位，预计带动脱贫户增收1万元以上。</t>
  </si>
  <si>
    <t>群众广泛参与项目建设以及前期、中期、后期的监督.项目可带动5人以上村民务工，务工人员可以通过务工增加劳务收入，另可学习到柑橘种植经验。带动农户在家种植柑橘，其中至少带动1名脱贫户解决劳动岗位，预计今年将为每户脱贫户增收5000余元。</t>
  </si>
  <si>
    <t>项目实施后，每年分红给村集体经济≥0.75万元，分红不低于5年；为脱贫户创造1个以上的就业岗位，预计带动脱贫户增收1万元以上。</t>
  </si>
  <si>
    <t>新建水肥一体智能化灌溉系统≥1套</t>
  </si>
  <si>
    <t>项目验收合格率≥98%</t>
  </si>
  <si>
    <t>补助标准≤1000万元</t>
  </si>
  <si>
    <t>村集体经济年收入≥7500元</t>
  </si>
  <si>
    <t>受益建档立卡脱贫户人口数≥75人</t>
  </si>
  <si>
    <t>受益建档立卡脱贫户满意度≥100%</t>
  </si>
  <si>
    <t>各街镇</t>
  </si>
  <si>
    <t>项目实施后，每年分红给村集体经济≥0.75万元，分红不低于5年</t>
  </si>
  <si>
    <t>陈洪</t>
  </si>
  <si>
    <t>长寿区2022年巩固脱贫到户（含监测帮扶对象）产业项目</t>
  </si>
  <si>
    <t>形成监测帮扶对象“一户一业”的产业发展格局，根据监测帮扶对象自身和当地实际，引导其自主种植蔬菜、粮油，养殖生猪、牛、羊、鸡、鸭。</t>
  </si>
  <si>
    <t>引导其结合自己实际情况选择发展本地成熟农业产业的主动性，逐步形成“一户一业”的产业发展格局，强化防止返贫能力。</t>
  </si>
  <si>
    <t>引导监测帮扶对象结合自己实际情况选择发展本地成熟农业产业，脱贫不稳定户，每户补助金额不超过3000元；边缘易致贫户每户不超过2000元。按照自愿申请，村级申报，街镇审核，区级部门审定备案后，即可实施，并各级进行公示，接受群众全程参与监督举报。</t>
  </si>
  <si>
    <t>引导其结合自己实际情况选择发展本地成熟农业产业的主动性，逐步形成“一户一业”的产业发展格局，强化防止返贫能力</t>
  </si>
  <si>
    <t>鸡鸭鹅只数≥500只；猪、牛、羊养殖只数≥50只（头）</t>
  </si>
  <si>
    <t>种植成活率≥95%，养殖成活率≥90%</t>
  </si>
  <si>
    <t>产业到户按期完成率≥98%</t>
  </si>
  <si>
    <t>种植补助≥100元/亩，养殖补助≥15元/只</t>
  </si>
  <si>
    <t>带动脱贫户收入≥1万元</t>
  </si>
  <si>
    <t>受益帮扶对象≥14514人</t>
  </si>
  <si>
    <t>受益监测帮扶对象满意度≥100%</t>
  </si>
  <si>
    <t>贾静波</t>
  </si>
  <si>
    <t>长寿区2022年度脱贫人口跨省就业支持</t>
  </si>
  <si>
    <t>交通费补助</t>
  </si>
  <si>
    <t>对脱贫人口省外外出就业给与支持补助，给与省外务工一次性交通补贴等。</t>
  </si>
  <si>
    <t>菩提街道等18个街镇</t>
  </si>
  <si>
    <t>通过对全区脱贫人口发放外出务工一次性交通补贴9万元。促进脱贫人口返岗复工和转移就业。</t>
  </si>
  <si>
    <t>各镇街和相关部门做到对脱贫人口外出务工一次性交通补贴政策的宣传力度，符合条件的进行交通补助并公告公示，给予外出务工一次性交通补贴。并进行公告公示，接受社会群众监督举报。</t>
  </si>
  <si>
    <t>享受脱贫户外出务工交通补贴补贴人数700人</t>
  </si>
  <si>
    <t>脱贫户外出务工补贴发放准确率≥90%</t>
  </si>
  <si>
    <t>补贴资金在规定时间内支付到位率≥90%</t>
  </si>
  <si>
    <t>脱贫户外出务工补贴金额≤300元/人</t>
  </si>
  <si>
    <t>发放脱贫人口外出务工补贴金额≥9万元</t>
  </si>
  <si>
    <t>受益脱贫人口数≥700人</t>
  </si>
  <si>
    <t>可持续运行率≥90%</t>
  </si>
  <si>
    <t>陈黎明</t>
  </si>
  <si>
    <t>长寿区2022年农村人居环境整治项目</t>
  </si>
  <si>
    <t>人行便道、入户路改造等，与乡村振兴衔接。</t>
  </si>
  <si>
    <t>江南街道</t>
  </si>
  <si>
    <t>项目实施后，为脱贫户创造更好的生活生产条件，方便产业运输，群众出行，推进乡村振兴。</t>
  </si>
  <si>
    <t>群众广泛参与项目建设以及前期、中期、后期的监督.项目可带动10人以上村民务工，务工人员可以通过务工增加劳务收入，预计今年将为务工户增收2000余元。</t>
  </si>
  <si>
    <t>项目实施后，为脱贫户创造更好的生活生产条件，更加改善乡村容貌，推进乡村振兴。</t>
  </si>
  <si>
    <t>人行便道入户路改造≥2000米</t>
  </si>
  <si>
    <t>补助标准≤200万元</t>
  </si>
  <si>
    <t>预计带动务工户或脱贫户增收2000余元。</t>
  </si>
  <si>
    <t>受益脱贫人口数≥40人</t>
  </si>
  <si>
    <t>李吉军</t>
  </si>
  <si>
    <t>长寿区致富带头人项目</t>
  </si>
  <si>
    <t>创业奖补</t>
  </si>
  <si>
    <t>按照程序认定家庭农场类、新型农村集体经济组织类等5类致富带头人，给予致富带头人建设项目上资金支持。</t>
  </si>
  <si>
    <t>新型农村集体经济组织类等5类致富带头人，给予致富带头人建设项目上资金支持，带动农户至少20户务工，增加收入。</t>
  </si>
  <si>
    <t>群众广泛参与项目建设以及前期、中期、后期的监督.项目可带动20人以上村民务工，务工人员可以通过务工增加劳务收入，预计今年将为务工脱贫户增收2000余元。</t>
  </si>
  <si>
    <t>修建产业大棚≥5个</t>
  </si>
  <si>
    <t>补助标准≤30万元</t>
  </si>
  <si>
    <t>蒋丽芬</t>
  </si>
  <si>
    <t>2021年少数民族发展资金石堰镇产业基础设施项目</t>
  </si>
  <si>
    <t>产业路、资源路、旅游路建设</t>
  </si>
  <si>
    <t>石堰镇产业基础设施项目，干坝村2组：坡顶至一碗水，长343米，宽1.2米，厚0.1米。</t>
  </si>
  <si>
    <t>石堰镇</t>
  </si>
  <si>
    <t>改善20户，60人生产生活状况，方便产业运输、群众出行。</t>
  </si>
  <si>
    <t>群众参与村组评议，村镇公示栏公示，通过村民便道方便群众出行，缩减出行成本</t>
  </si>
  <si>
    <t>新增硬化路500米</t>
  </si>
  <si>
    <t>项目竣工验收合格率达100%</t>
  </si>
  <si>
    <t>项目（工程）完成及时率100%</t>
  </si>
  <si>
    <t>人行便道硬化1米约90元，生产便道硬化一米约130元</t>
  </si>
  <si>
    <t>生产条件改善带动农业亩均产量增加1公斤</t>
  </si>
  <si>
    <t>受益脱贫人口≥30人</t>
  </si>
  <si>
    <t>工程使用年限≥5年</t>
  </si>
  <si>
    <t>区委统战部（区民宗委）</t>
  </si>
  <si>
    <t>韦和平</t>
  </si>
  <si>
    <t>长寿区2022年农业社会化服务机械装备能力建设项目</t>
  </si>
  <si>
    <t>农业社会化服务</t>
  </si>
  <si>
    <t>购买拖拉机、旋耕机、收割机、弥雾机、割草机、农用无人机等农业社会化服务设备20台套</t>
  </si>
  <si>
    <t>龙河镇等7个街镇</t>
  </si>
  <si>
    <t>带动脱贫户就业创业：项目实施后，将为脱贫户创造5个以上的就业岗位，预计带动脱贫户增收0.7万元以上。</t>
  </si>
  <si>
    <t>群众广泛参与项目建设以及前期、中期、后期的监督.项目可带动10人以上村民务工，务工人员可以通过务工增加劳务收入，其中至少带动5名脱贫户就业，预计今年将为每户脱贫户增收5000余元。</t>
  </si>
  <si>
    <t>项目实施后为脱贫户创造8个以上的就业岗位，预计带动脱贫户增收0.7万元以上。</t>
  </si>
  <si>
    <t>购买设备≥20</t>
  </si>
  <si>
    <t>补助标准≤100万元</t>
  </si>
  <si>
    <t>受益脱贫户年收入≥5000元</t>
  </si>
  <si>
    <t>受益脱贫户人口数≥5人</t>
  </si>
  <si>
    <t>项目设备使用年限≥5年</t>
  </si>
  <si>
    <t>受益脱贫户满意度≥98%</t>
  </si>
  <si>
    <t>区供销社</t>
  </si>
  <si>
    <t>各业主</t>
  </si>
  <si>
    <t>冯琴</t>
  </si>
  <si>
    <t>长寿区2022年脱贫村产业提升项目</t>
  </si>
  <si>
    <t>购买拖拉机、旋耕机、收割机、弥雾机、割草机、农用无人机等产业装备</t>
  </si>
  <si>
    <t>云台镇等10街镇</t>
  </si>
  <si>
    <t>带动脱贫户就业创业：项目实施后，将为脱贫户创造8个以上的就业岗位，预计带动脱贫户增收0.8万元以上。</t>
  </si>
  <si>
    <t>群众广泛参与项目建设以及前期、中期、后期的监督.项目可带动12人以上村民务工，务工人员可以通过务工增加劳务收入，其中至少带动8名脱贫户就业，预计今年将为每户脱贫户增收5000余元。</t>
  </si>
  <si>
    <t>项目实施后为脱贫户创造8个以上的就业岗位，预计带动脱贫户增收0.8万元以上。</t>
  </si>
  <si>
    <t>购买设备≥15</t>
  </si>
  <si>
    <t>受益脱贫户人口数≥8人</t>
  </si>
  <si>
    <t>王振兴</t>
  </si>
  <si>
    <t>长寿区2022年农村人居环境垃圾治理项目</t>
  </si>
  <si>
    <t>人居环境整治</t>
  </si>
  <si>
    <t>改造街镇农村垃圾治理设施，提升农村垃圾治理水平，改善农村生产生活，衔接推进乡村振兴。</t>
  </si>
  <si>
    <t>石堰镇等</t>
  </si>
  <si>
    <t>项目实施后，为脱贫户创造更好的生活生产条件，改善垃圾处理，推进人居环境，衔接推进乡村振兴。</t>
  </si>
  <si>
    <t>群众广泛参与项目建设以及前期、中期、后期的监督.项目可带动10人以上村民务工，务工人员可以通过务工增加劳务收入，预计今年将为务工户增收1000余元。</t>
  </si>
  <si>
    <t>垃圾改造点改造≥10个</t>
  </si>
  <si>
    <t>受益脱贫人口数≥10人</t>
  </si>
  <si>
    <t>区城市管理局</t>
  </si>
  <si>
    <t>柴彦林</t>
  </si>
  <si>
    <t>产业项目</t>
  </si>
  <si>
    <t>就业扶贫</t>
  </si>
  <si>
    <t>易地扶贫搬迁</t>
  </si>
  <si>
    <t>公益岗位</t>
  </si>
  <si>
    <t>教育扶贫</t>
  </si>
  <si>
    <t>健康扶贫</t>
  </si>
  <si>
    <t>危房改造</t>
  </si>
  <si>
    <t>金融扶贫</t>
  </si>
  <si>
    <t>生活条件改善</t>
  </si>
  <si>
    <t>综合保障性扶贫</t>
  </si>
  <si>
    <t>村基础设施</t>
  </si>
  <si>
    <t>村公共服务</t>
  </si>
  <si>
    <t>外出务工补助</t>
  </si>
  <si>
    <t>集中安置</t>
  </si>
  <si>
    <t>享受“雨露计划”职业教育补助</t>
  </si>
  <si>
    <t>扶贫小额贷款贴息</t>
  </si>
  <si>
    <t>入户路改造</t>
  </si>
  <si>
    <t>享受农村居民最低生活保障</t>
  </si>
  <si>
    <t>通村、组硬化路及护栏</t>
  </si>
  <si>
    <t>规划保留的村小学改造</t>
  </si>
  <si>
    <t>休闲农业与乡村旅游</t>
  </si>
  <si>
    <t>就业创业补助</t>
  </si>
  <si>
    <t>分散安置</t>
  </si>
  <si>
    <t>贫困村创业致富带头人创业培训</t>
  </si>
  <si>
    <t>参加大病保险</t>
  </si>
  <si>
    <t>扶贫龙头企业合作社等经营主体贷款贴息</t>
  </si>
  <si>
    <t>解决安全饮水</t>
  </si>
  <si>
    <t>享受特困人员救助供养</t>
  </si>
  <si>
    <t>通生产用电</t>
  </si>
  <si>
    <t>村卫生室标准化建设</t>
  </si>
  <si>
    <t>光伏项目</t>
  </si>
  <si>
    <t>就业创业培训</t>
  </si>
  <si>
    <t>参与“学前学会普通话”行动</t>
  </si>
  <si>
    <t>产业保险</t>
  </si>
  <si>
    <t>厨房厕所圈舍改造</t>
  </si>
  <si>
    <t>参加城乡居民基本养老保险</t>
  </si>
  <si>
    <t>通生活用电</t>
  </si>
  <si>
    <t>村幼儿园建设</t>
  </si>
  <si>
    <t>生态扶贫项目</t>
  </si>
  <si>
    <t>其他教育扶贫</t>
  </si>
  <si>
    <t>扶贫小额贷款风险补偿金</t>
  </si>
  <si>
    <t>接受留守关爱服务</t>
  </si>
  <si>
    <t>光纤宽带接入</t>
  </si>
  <si>
    <t>村级文化活动广场</t>
  </si>
  <si>
    <t>其他</t>
  </si>
  <si>
    <t>参加意外保险</t>
  </si>
  <si>
    <t>接受临时救助</t>
  </si>
  <si>
    <t>产业路</t>
  </si>
  <si>
    <t>接受大病（地方病）救治</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</si>
</sst>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s>
  <fonts count="26">
    <font>
      <sz val="12"/>
      <name val="宋体"/>
      <charset val="134"/>
    </font>
    <font>
      <sz val="12"/>
      <name val="方正黑体_GBK"/>
      <charset val="134"/>
    </font>
    <font>
      <sz val="11"/>
      <name val="方正黑体_GBK"/>
      <charset val="134"/>
    </font>
    <font>
      <sz val="11"/>
      <name val="方正仿宋_GBK"/>
      <charset val="134"/>
    </font>
    <font>
      <sz val="16"/>
      <name val="方正小标宋_GBK"/>
      <charset val="134"/>
    </font>
    <font>
      <sz val="9"/>
      <name val="方正黑体_GBK"/>
      <charset val="134"/>
    </font>
    <font>
      <sz val="10"/>
      <name val="黑体"/>
      <charset val="134"/>
    </font>
    <font>
      <sz val="11"/>
      <color indexed="8"/>
      <name val="宋体"/>
      <charset val="134"/>
    </font>
    <font>
      <u/>
      <sz val="11"/>
      <color indexed="12"/>
      <name val="宋体"/>
      <charset val="0"/>
    </font>
    <font>
      <sz val="11"/>
      <color indexed="62"/>
      <name val="宋体"/>
      <charset val="0"/>
    </font>
    <font>
      <sz val="11"/>
      <color indexed="8"/>
      <name val="宋体"/>
      <charset val="0"/>
    </font>
    <font>
      <b/>
      <sz val="18"/>
      <color indexed="62"/>
      <name val="宋体"/>
      <charset val="134"/>
    </font>
    <font>
      <u/>
      <sz val="11"/>
      <color indexed="20"/>
      <name val="宋体"/>
      <charset val="0"/>
    </font>
    <font>
      <sz val="11"/>
      <color indexed="60"/>
      <name val="宋体"/>
      <charset val="0"/>
    </font>
    <font>
      <sz val="11"/>
      <color indexed="9"/>
      <name val="宋体"/>
      <charset val="0"/>
    </font>
    <font>
      <b/>
      <sz val="11"/>
      <color indexed="8"/>
      <name val="宋体"/>
      <charset val="0"/>
    </font>
    <font>
      <b/>
      <sz val="11"/>
      <color indexed="9"/>
      <name val="宋体"/>
      <charset val="0"/>
    </font>
    <font>
      <i/>
      <sz val="11"/>
      <color indexed="23"/>
      <name val="宋体"/>
      <charset val="0"/>
    </font>
    <font>
      <b/>
      <sz val="11"/>
      <color indexed="52"/>
      <name val="宋体"/>
      <charset val="0"/>
    </font>
    <font>
      <b/>
      <sz val="11"/>
      <color indexed="62"/>
      <name val="宋体"/>
      <charset val="134"/>
    </font>
    <font>
      <b/>
      <sz val="13"/>
      <color indexed="62"/>
      <name val="宋体"/>
      <charset val="134"/>
    </font>
    <font>
      <sz val="11"/>
      <color indexed="17"/>
      <name val="宋体"/>
      <charset val="0"/>
    </font>
    <font>
      <sz val="11"/>
      <color indexed="52"/>
      <name val="宋体"/>
      <charset val="0"/>
    </font>
    <font>
      <b/>
      <sz val="11"/>
      <color indexed="63"/>
      <name val="宋体"/>
      <charset val="0"/>
    </font>
    <font>
      <b/>
      <sz val="15"/>
      <color indexed="62"/>
      <name val="宋体"/>
      <charset val="134"/>
    </font>
    <font>
      <sz val="11"/>
      <color indexed="10"/>
      <name val="宋体"/>
      <charset val="0"/>
    </font>
  </fonts>
  <fills count="1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25"/>
        <bgColor indexed="64"/>
      </patternFill>
    </fill>
    <fill>
      <patternFill patternType="solid">
        <fgColor indexed="49"/>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
      <patternFill patternType="solid">
        <fgColor indexed="46"/>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
      <patternFill patternType="solid">
        <fgColor indexed="3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4">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4" fillId="5" borderId="0" applyNumberFormat="0" applyBorder="0" applyAlignment="0" applyProtection="0">
      <alignment vertical="center"/>
    </xf>
    <xf numFmtId="9" fontId="7" fillId="0" borderId="0" applyFont="0" applyFill="0" applyBorder="0" applyAlignment="0" applyProtection="0">
      <alignment vertical="center"/>
    </xf>
    <xf numFmtId="42"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2" borderId="9"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4" borderId="0" applyNumberFormat="0" applyBorder="0" applyAlignment="0" applyProtection="0">
      <alignment vertical="center"/>
    </xf>
    <xf numFmtId="0" fontId="14" fillId="3"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7" fillId="13" borderId="13" applyNumberFormat="0" applyFont="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14" applyNumberFormat="0" applyFill="0" applyAlignment="0" applyProtection="0">
      <alignment vertical="center"/>
    </xf>
    <xf numFmtId="0" fontId="20" fillId="0" borderId="14" applyNumberFormat="0" applyFill="0" applyAlignment="0" applyProtection="0">
      <alignment vertical="center"/>
    </xf>
    <xf numFmtId="0" fontId="14" fillId="9" borderId="0" applyNumberFormat="0" applyBorder="0" applyAlignment="0" applyProtection="0">
      <alignment vertical="center"/>
    </xf>
    <xf numFmtId="0" fontId="19" fillId="0" borderId="12" applyNumberFormat="0" applyFill="0" applyAlignment="0" applyProtection="0">
      <alignment vertical="center"/>
    </xf>
    <xf numFmtId="0" fontId="14" fillId="11" borderId="0" applyNumberFormat="0" applyBorder="0" applyAlignment="0" applyProtection="0">
      <alignment vertical="center"/>
    </xf>
    <xf numFmtId="0" fontId="23" fillId="12" borderId="16" applyNumberFormat="0" applyAlignment="0" applyProtection="0">
      <alignment vertical="center"/>
    </xf>
    <xf numFmtId="0" fontId="18" fillId="12" borderId="9" applyNumberFormat="0" applyAlignment="0" applyProtection="0">
      <alignment vertical="center"/>
    </xf>
    <xf numFmtId="0" fontId="16" fillId="8" borderId="11" applyNumberFormat="0" applyAlignment="0" applyProtection="0">
      <alignment vertical="center"/>
    </xf>
    <xf numFmtId="0" fontId="10" fillId="2" borderId="0" applyNumberFormat="0" applyBorder="0" applyAlignment="0" applyProtection="0">
      <alignment vertical="center"/>
    </xf>
    <xf numFmtId="0" fontId="14" fillId="15" borderId="0" applyNumberFormat="0" applyBorder="0" applyAlignment="0" applyProtection="0">
      <alignment vertical="center"/>
    </xf>
    <xf numFmtId="0" fontId="22" fillId="0" borderId="15" applyNumberFormat="0" applyFill="0" applyAlignment="0" applyProtection="0">
      <alignment vertical="center"/>
    </xf>
    <xf numFmtId="0" fontId="15" fillId="0" borderId="10" applyNumberFormat="0" applyFill="0" applyAlignment="0" applyProtection="0">
      <alignment vertical="center"/>
    </xf>
    <xf numFmtId="0" fontId="21" fillId="3" borderId="0" applyNumberFormat="0" applyBorder="0" applyAlignment="0" applyProtection="0">
      <alignment vertical="center"/>
    </xf>
    <xf numFmtId="0" fontId="13" fillId="14" borderId="0" applyNumberFormat="0" applyBorder="0" applyAlignment="0" applyProtection="0">
      <alignment vertical="center"/>
    </xf>
    <xf numFmtId="0" fontId="10" fillId="7" borderId="0" applyNumberFormat="0" applyBorder="0" applyAlignment="0" applyProtection="0">
      <alignment vertical="center"/>
    </xf>
    <xf numFmtId="0" fontId="14" fillId="6"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4" fillId="6" borderId="0" applyNumberFormat="0" applyBorder="0" applyAlignment="0" applyProtection="0">
      <alignment vertical="center"/>
    </xf>
    <xf numFmtId="0" fontId="10"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0" fillId="2" borderId="0" applyNumberFormat="0" applyBorder="0" applyAlignment="0" applyProtection="0">
      <alignment vertical="center"/>
    </xf>
    <xf numFmtId="0" fontId="14"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4">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3" xfId="0" applyFont="1" applyFill="1" applyBorder="1" applyAlignment="1">
      <alignment wrapText="1"/>
    </xf>
    <xf numFmtId="0" fontId="5" fillId="0" borderId="3"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54">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常规 6" xfId="15"/>
    <cellStyle name="注释" xfId="16"/>
    <cellStyle name="60% - 强调文字颜色 2" xfId="17"/>
    <cellStyle name="标题 4" xfId="18"/>
    <cellStyle name="警告文本" xfId="19"/>
    <cellStyle name="解释性文本" xfId="20"/>
    <cellStyle name="标题 1" xfId="21"/>
    <cellStyle name="标题 2" xfId="22"/>
    <cellStyle name="60% - 强调文字颜色 1" xfId="23"/>
    <cellStyle name="标题 3" xfId="24"/>
    <cellStyle name="60% - 强调文字颜色 4" xfId="25"/>
    <cellStyle name="输出" xfId="26"/>
    <cellStyle name="计算" xfId="27"/>
    <cellStyle name="检查单元格" xfId="28"/>
    <cellStyle name="20% - 强调文字颜色 6" xfId="29"/>
    <cellStyle name="强调文字颜色 2" xfId="30"/>
    <cellStyle name="链接单元格" xfId="31"/>
    <cellStyle name="汇总" xfId="32"/>
    <cellStyle name="好" xfId="33"/>
    <cellStyle name="适中" xfId="34"/>
    <cellStyle name="20% - 强调文字颜色 5" xfId="35"/>
    <cellStyle name="强调文字颜色 1" xfId="36"/>
    <cellStyle name="20% - 强调文字颜色 1" xfId="37"/>
    <cellStyle name="40% - 强调文字颜色 1" xfId="38"/>
    <cellStyle name="20% - 强调文字颜色 2" xfId="39"/>
    <cellStyle name="40% - 强调文字颜色 2" xfId="40"/>
    <cellStyle name="强调文字颜色 3" xfId="41"/>
    <cellStyle name="20% - 强调文字颜色 4" xfId="42"/>
    <cellStyle name="40% - 强调文字颜色 4" xfId="43"/>
    <cellStyle name="强调文字颜色 5" xfId="44"/>
    <cellStyle name="40% - 强调文字颜色 5" xfId="45"/>
    <cellStyle name="60% - 强调文字颜色 5" xfId="46"/>
    <cellStyle name="强调文字颜色 6" xfId="47"/>
    <cellStyle name="40% - 强调文字颜色 6" xfId="48"/>
    <cellStyle name="60% - 强调文字颜色 6" xfId="49"/>
    <cellStyle name="常规 2" xfId="50"/>
    <cellStyle name="常规 3" xfId="51"/>
    <cellStyle name="常规 4" xfId="52"/>
    <cellStyle name="常规 5" xfId="53"/>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28"/>
  <sheetViews>
    <sheetView tabSelected="1" zoomScale="70" zoomScaleNormal="70" topLeftCell="B1" workbookViewId="0">
      <pane ySplit="6" topLeftCell="A7" activePane="bottomLeft" state="frozen"/>
      <selection/>
      <selection pane="bottomLeft" activeCell="A2" sqref="A2:AP2"/>
    </sheetView>
  </sheetViews>
  <sheetFormatPr defaultColWidth="9" defaultRowHeight="14.25"/>
  <cols>
    <col min="1" max="1" width="3.75" style="6" customWidth="1"/>
    <col min="2" max="3" width="7.25" style="6" customWidth="1"/>
    <col min="4" max="4" width="13.875" style="6" customWidth="1"/>
    <col min="5" max="5" width="18.875" style="6" customWidth="1"/>
    <col min="6" max="6" width="5.375" style="6" customWidth="1"/>
    <col min="7" max="7" width="6.625" style="6" customWidth="1"/>
    <col min="8" max="8" width="13.625" style="6" customWidth="1"/>
    <col min="9" max="9" width="15.875" style="6" customWidth="1"/>
    <col min="10" max="10" width="15.5" style="6" customWidth="1"/>
    <col min="11" max="11" width="9.375" style="6" customWidth="1"/>
    <col min="12" max="12" width="6.625" style="6" customWidth="1"/>
    <col min="13" max="13" width="6" style="6" customWidth="1"/>
    <col min="14" max="14" width="6.875" style="6" customWidth="1"/>
    <col min="15" max="15" width="5" style="6" customWidth="1"/>
    <col min="16" max="16" width="6.875" style="6" customWidth="1"/>
    <col min="17" max="18" width="5" style="6" customWidth="1"/>
    <col min="19" max="20" width="5.5" style="6" customWidth="1"/>
    <col min="21" max="21" width="5.75" style="6" customWidth="1"/>
    <col min="22" max="22" width="4.5" style="6" customWidth="1"/>
    <col min="23" max="24" width="6.625" style="6" customWidth="1"/>
    <col min="25" max="25" width="6.375" style="6" customWidth="1"/>
    <col min="26" max="26" width="5.375" style="6" customWidth="1"/>
    <col min="27" max="27" width="6.75" style="6" customWidth="1"/>
    <col min="28" max="29" width="4.375" style="6" customWidth="1"/>
    <col min="30" max="31" width="5.75" style="6" customWidth="1"/>
    <col min="32" max="32" width="4.125" style="6" customWidth="1"/>
    <col min="33" max="33" width="4.625" style="6" customWidth="1"/>
    <col min="34" max="34" width="5.75" style="6" customWidth="1"/>
    <col min="35" max="35" width="4.125" style="6" customWidth="1"/>
    <col min="36" max="36" width="3.875" style="6" customWidth="1"/>
    <col min="37" max="37" width="3.25" style="6" customWidth="1"/>
    <col min="38" max="38" width="5" style="6" customWidth="1"/>
    <col min="39" max="40" width="4.25" style="6" customWidth="1"/>
    <col min="41" max="41" width="3.375" style="6" customWidth="1"/>
    <col min="42" max="42" width="10.875" style="6" customWidth="1"/>
    <col min="43" max="43" width="4.625" style="7" customWidth="1"/>
    <col min="44" max="16384" width="9" style="6"/>
  </cols>
  <sheetData>
    <row r="1" ht="22.5" customHeight="1" spans="1:4">
      <c r="A1" s="8" t="s">
        <v>0</v>
      </c>
      <c r="B1" s="8"/>
      <c r="C1" s="8"/>
      <c r="D1" s="8"/>
    </row>
    <row r="2" ht="31.5" customHeight="1" spans="1:42">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3" customFormat="1" ht="28.5" customHeight="1" spans="1:43">
      <c r="A3" s="10" t="s">
        <v>2</v>
      </c>
      <c r="B3" s="10" t="s">
        <v>3</v>
      </c>
      <c r="C3" s="10" t="s">
        <v>4</v>
      </c>
      <c r="D3" s="11" t="s">
        <v>5</v>
      </c>
      <c r="E3" s="10" t="s">
        <v>6</v>
      </c>
      <c r="F3" s="10" t="s">
        <v>7</v>
      </c>
      <c r="G3" s="10" t="s">
        <v>8</v>
      </c>
      <c r="H3" s="11" t="s">
        <v>9</v>
      </c>
      <c r="I3" s="11" t="s">
        <v>10</v>
      </c>
      <c r="J3" s="11" t="s">
        <v>11</v>
      </c>
      <c r="K3" s="11"/>
      <c r="L3" s="11"/>
      <c r="M3" s="11"/>
      <c r="N3" s="11"/>
      <c r="O3" s="11"/>
      <c r="P3" s="11"/>
      <c r="Q3" s="11"/>
      <c r="R3" s="11"/>
      <c r="S3" s="16" t="s">
        <v>12</v>
      </c>
      <c r="T3" s="17"/>
      <c r="U3" s="11" t="s">
        <v>13</v>
      </c>
      <c r="V3" s="10" t="s">
        <v>14</v>
      </c>
      <c r="W3" s="16" t="s">
        <v>15</v>
      </c>
      <c r="X3" s="17"/>
      <c r="Y3" s="11" t="s">
        <v>16</v>
      </c>
      <c r="Z3" s="11"/>
      <c r="AA3" s="11"/>
      <c r="AB3" s="11"/>
      <c r="AC3" s="11"/>
      <c r="AD3" s="16" t="s">
        <v>17</v>
      </c>
      <c r="AE3" s="17"/>
      <c r="AF3" s="11" t="s">
        <v>18</v>
      </c>
      <c r="AG3" s="11" t="s">
        <v>19</v>
      </c>
      <c r="AH3" s="11" t="s">
        <v>20</v>
      </c>
      <c r="AI3" s="11"/>
      <c r="AJ3" s="11" t="s">
        <v>21</v>
      </c>
      <c r="AK3" s="11" t="s">
        <v>22</v>
      </c>
      <c r="AL3" s="11"/>
      <c r="AM3" s="11" t="s">
        <v>23</v>
      </c>
      <c r="AN3" s="11"/>
      <c r="AO3" s="11" t="s">
        <v>24</v>
      </c>
      <c r="AP3" s="11" t="s">
        <v>25</v>
      </c>
      <c r="AQ3" s="21" t="s">
        <v>26</v>
      </c>
    </row>
    <row r="4" s="3" customFormat="1" ht="17.25" customHeight="1" spans="1:43">
      <c r="A4" s="12"/>
      <c r="B4" s="12"/>
      <c r="C4" s="12"/>
      <c r="D4" s="11"/>
      <c r="E4" s="12"/>
      <c r="F4" s="12"/>
      <c r="G4" s="12"/>
      <c r="H4" s="11"/>
      <c r="I4" s="11"/>
      <c r="J4" s="11" t="s">
        <v>27</v>
      </c>
      <c r="K4" s="11" t="s">
        <v>28</v>
      </c>
      <c r="L4" s="11"/>
      <c r="M4" s="11"/>
      <c r="N4" s="11"/>
      <c r="O4" s="11" t="s">
        <v>29</v>
      </c>
      <c r="P4" s="11"/>
      <c r="Q4" s="11"/>
      <c r="R4" s="11" t="s">
        <v>30</v>
      </c>
      <c r="S4" s="10" t="s">
        <v>31</v>
      </c>
      <c r="T4" s="10" t="s">
        <v>32</v>
      </c>
      <c r="U4" s="11"/>
      <c r="V4" s="12"/>
      <c r="W4" s="10" t="s">
        <v>33</v>
      </c>
      <c r="X4" s="10" t="s">
        <v>34</v>
      </c>
      <c r="Y4" s="11" t="s">
        <v>35</v>
      </c>
      <c r="Z4" s="16" t="s">
        <v>36</v>
      </c>
      <c r="AA4" s="19"/>
      <c r="AB4" s="17"/>
      <c r="AC4" s="11" t="s">
        <v>37</v>
      </c>
      <c r="AD4" s="10" t="s">
        <v>38</v>
      </c>
      <c r="AE4" s="10" t="s">
        <v>39</v>
      </c>
      <c r="AF4" s="11"/>
      <c r="AG4" s="11"/>
      <c r="AH4" s="11" t="s">
        <v>40</v>
      </c>
      <c r="AI4" s="11" t="s">
        <v>41</v>
      </c>
      <c r="AJ4" s="11"/>
      <c r="AK4" s="11" t="s">
        <v>42</v>
      </c>
      <c r="AL4" s="11" t="s">
        <v>43</v>
      </c>
      <c r="AM4" s="11" t="s">
        <v>23</v>
      </c>
      <c r="AN4" s="11" t="s">
        <v>44</v>
      </c>
      <c r="AO4" s="11"/>
      <c r="AP4" s="11"/>
      <c r="AQ4" s="21"/>
    </row>
    <row r="5" s="3" customFormat="1" ht="11.25" customHeight="1" spans="1:43">
      <c r="A5" s="12"/>
      <c r="B5" s="12"/>
      <c r="C5" s="12"/>
      <c r="D5" s="11"/>
      <c r="E5" s="12"/>
      <c r="F5" s="12"/>
      <c r="G5" s="12"/>
      <c r="H5" s="11"/>
      <c r="I5" s="11"/>
      <c r="J5" s="11"/>
      <c r="K5" s="11" t="s">
        <v>45</v>
      </c>
      <c r="L5" s="11" t="s">
        <v>46</v>
      </c>
      <c r="M5" s="11" t="s">
        <v>47</v>
      </c>
      <c r="N5" s="11" t="s">
        <v>48</v>
      </c>
      <c r="O5" s="11" t="s">
        <v>49</v>
      </c>
      <c r="P5" s="11" t="s">
        <v>50</v>
      </c>
      <c r="Q5" s="11" t="s">
        <v>51</v>
      </c>
      <c r="R5" s="11"/>
      <c r="S5" s="12"/>
      <c r="T5" s="12"/>
      <c r="U5" s="11"/>
      <c r="V5" s="12"/>
      <c r="W5" s="12"/>
      <c r="X5" s="12"/>
      <c r="Y5" s="11"/>
      <c r="Z5" s="10" t="s">
        <v>52</v>
      </c>
      <c r="AA5" s="10" t="s">
        <v>53</v>
      </c>
      <c r="AB5" s="10" t="s">
        <v>54</v>
      </c>
      <c r="AC5" s="11"/>
      <c r="AD5" s="12"/>
      <c r="AE5" s="12"/>
      <c r="AF5" s="11"/>
      <c r="AG5" s="11"/>
      <c r="AH5" s="11"/>
      <c r="AI5" s="11"/>
      <c r="AJ5" s="11"/>
      <c r="AK5" s="11"/>
      <c r="AL5" s="11"/>
      <c r="AM5" s="11"/>
      <c r="AN5" s="11"/>
      <c r="AO5" s="11"/>
      <c r="AP5" s="11"/>
      <c r="AQ5" s="21"/>
    </row>
    <row r="6" s="3" customFormat="1" ht="51" customHeight="1" spans="1:43">
      <c r="A6" s="13"/>
      <c r="B6" s="13"/>
      <c r="C6" s="13"/>
      <c r="D6" s="11"/>
      <c r="E6" s="13"/>
      <c r="F6" s="13"/>
      <c r="G6" s="13"/>
      <c r="H6" s="11"/>
      <c r="I6" s="11"/>
      <c r="J6" s="11"/>
      <c r="K6" s="11"/>
      <c r="L6" s="11" t="s">
        <v>46</v>
      </c>
      <c r="M6" s="11" t="s">
        <v>47</v>
      </c>
      <c r="N6" s="11" t="s">
        <v>48</v>
      </c>
      <c r="O6" s="11" t="s">
        <v>49</v>
      </c>
      <c r="P6" s="11" t="s">
        <v>50</v>
      </c>
      <c r="Q6" s="11" t="s">
        <v>51</v>
      </c>
      <c r="R6" s="11"/>
      <c r="S6" s="13"/>
      <c r="T6" s="13"/>
      <c r="U6" s="11"/>
      <c r="V6" s="13"/>
      <c r="W6" s="13"/>
      <c r="X6" s="13"/>
      <c r="Y6" s="11"/>
      <c r="Z6" s="13"/>
      <c r="AA6" s="13"/>
      <c r="AB6" s="13"/>
      <c r="AC6" s="11"/>
      <c r="AD6" s="13"/>
      <c r="AE6" s="13"/>
      <c r="AF6" s="11"/>
      <c r="AG6" s="11"/>
      <c r="AH6" s="11"/>
      <c r="AI6" s="11"/>
      <c r="AJ6" s="11"/>
      <c r="AK6" s="11"/>
      <c r="AL6" s="11"/>
      <c r="AM6" s="11"/>
      <c r="AN6" s="11"/>
      <c r="AO6" s="11"/>
      <c r="AP6" s="11"/>
      <c r="AQ6" s="21"/>
    </row>
    <row r="7" s="3" customFormat="1" ht="21" customHeight="1" spans="1:43">
      <c r="A7" s="11" t="s">
        <v>55</v>
      </c>
      <c r="B7" s="14"/>
      <c r="C7" s="14"/>
      <c r="D7" s="11"/>
      <c r="E7" s="11"/>
      <c r="F7" s="11"/>
      <c r="G7" s="11"/>
      <c r="H7" s="11"/>
      <c r="I7" s="11"/>
      <c r="J7" s="11"/>
      <c r="K7" s="11"/>
      <c r="L7" s="11"/>
      <c r="M7" s="11"/>
      <c r="N7" s="11"/>
      <c r="O7" s="11"/>
      <c r="P7" s="11"/>
      <c r="Q7" s="11"/>
      <c r="R7" s="11"/>
      <c r="S7" s="15"/>
      <c r="T7" s="11"/>
      <c r="U7" s="11"/>
      <c r="V7" s="11"/>
      <c r="W7" s="11"/>
      <c r="X7" s="11"/>
      <c r="Y7" s="11">
        <f t="shared" ref="Y7:AC7" si="0">SUM(Y8:Y51)</f>
        <v>5038</v>
      </c>
      <c r="Z7" s="11">
        <f>SUM(Z8:Z51)</f>
        <v>5038</v>
      </c>
      <c r="AA7" s="11">
        <f>SUM(AA8:AA51)</f>
        <v>0</v>
      </c>
      <c r="AB7" s="11">
        <f>SUM(AB8:AB51)</f>
        <v>0</v>
      </c>
      <c r="AC7" s="11">
        <f>SUM(AC8:AC51)</f>
        <v>0</v>
      </c>
      <c r="AD7" s="11"/>
      <c r="AE7" s="11"/>
      <c r="AF7" s="11"/>
      <c r="AG7" s="11"/>
      <c r="AH7" s="11"/>
      <c r="AI7" s="11"/>
      <c r="AJ7" s="11"/>
      <c r="AK7" s="11"/>
      <c r="AL7" s="11"/>
      <c r="AM7" s="11"/>
      <c r="AN7" s="11"/>
      <c r="AO7" s="11"/>
      <c r="AP7" s="11"/>
      <c r="AQ7" s="21"/>
    </row>
    <row r="8" s="3" customFormat="1" ht="144" spans="1:43">
      <c r="A8" s="11">
        <v>1</v>
      </c>
      <c r="B8" s="11" t="s">
        <v>56</v>
      </c>
      <c r="C8" s="11" t="s">
        <v>57</v>
      </c>
      <c r="D8" s="11" t="s">
        <v>58</v>
      </c>
      <c r="E8" s="11" t="s">
        <v>59</v>
      </c>
      <c r="F8" s="11" t="s">
        <v>60</v>
      </c>
      <c r="G8" s="11" t="s">
        <v>61</v>
      </c>
      <c r="H8" s="11" t="s">
        <v>62</v>
      </c>
      <c r="I8" s="11" t="s">
        <v>63</v>
      </c>
      <c r="J8" s="11" t="s">
        <v>64</v>
      </c>
      <c r="K8" s="11" t="s">
        <v>65</v>
      </c>
      <c r="L8" s="11" t="s">
        <v>66</v>
      </c>
      <c r="M8" s="11" t="s">
        <v>67</v>
      </c>
      <c r="N8" s="11" t="s">
        <v>68</v>
      </c>
      <c r="O8" s="11" t="s">
        <v>69</v>
      </c>
      <c r="P8" s="11" t="s">
        <v>70</v>
      </c>
      <c r="Q8" s="11" t="s">
        <v>71</v>
      </c>
      <c r="R8" s="11" t="s">
        <v>72</v>
      </c>
      <c r="S8" s="11" t="s">
        <v>73</v>
      </c>
      <c r="T8" s="11" t="s">
        <v>73</v>
      </c>
      <c r="U8" s="11" t="s">
        <v>74</v>
      </c>
      <c r="V8" s="11" t="s">
        <v>75</v>
      </c>
      <c r="W8" s="11">
        <v>2022.1</v>
      </c>
      <c r="X8" s="11">
        <v>2022.12</v>
      </c>
      <c r="Y8" s="11">
        <f>SUM(Z8:AC8)</f>
        <v>100</v>
      </c>
      <c r="Z8" s="11">
        <v>100</v>
      </c>
      <c r="AA8" s="11">
        <v>0</v>
      </c>
      <c r="AB8" s="11">
        <v>0</v>
      </c>
      <c r="AC8" s="11">
        <v>0</v>
      </c>
      <c r="AD8" s="11">
        <v>10000</v>
      </c>
      <c r="AE8" s="11">
        <v>10000</v>
      </c>
      <c r="AF8" s="11" t="s">
        <v>76</v>
      </c>
      <c r="AG8" s="11" t="s">
        <v>76</v>
      </c>
      <c r="AH8" s="11" t="s">
        <v>75</v>
      </c>
      <c r="AI8" s="11" t="s">
        <v>76</v>
      </c>
      <c r="AJ8" s="11" t="s">
        <v>76</v>
      </c>
      <c r="AK8" s="11" t="s">
        <v>76</v>
      </c>
      <c r="AL8" s="11" t="s">
        <v>77</v>
      </c>
      <c r="AM8" s="20" t="s">
        <v>76</v>
      </c>
      <c r="AN8" s="11" t="s">
        <v>77</v>
      </c>
      <c r="AO8" s="11" t="s">
        <v>78</v>
      </c>
      <c r="AP8" s="11">
        <v>18315113267</v>
      </c>
      <c r="AQ8" s="21"/>
    </row>
    <row r="9" s="3" customFormat="1" ht="144" spans="1:43">
      <c r="A9" s="11">
        <v>2</v>
      </c>
      <c r="B9" s="11" t="s">
        <v>79</v>
      </c>
      <c r="C9" s="11" t="s">
        <v>80</v>
      </c>
      <c r="D9" s="11" t="s">
        <v>81</v>
      </c>
      <c r="E9" s="11" t="s">
        <v>82</v>
      </c>
      <c r="F9" s="11" t="s">
        <v>60</v>
      </c>
      <c r="G9" s="11" t="s">
        <v>61</v>
      </c>
      <c r="H9" s="11" t="s">
        <v>83</v>
      </c>
      <c r="I9" s="11" t="s">
        <v>84</v>
      </c>
      <c r="J9" s="11" t="s">
        <v>85</v>
      </c>
      <c r="K9" s="11" t="s">
        <v>86</v>
      </c>
      <c r="L9" s="11" t="s">
        <v>87</v>
      </c>
      <c r="M9" s="11" t="s">
        <v>88</v>
      </c>
      <c r="N9" s="11" t="s">
        <v>89</v>
      </c>
      <c r="O9" s="11" t="s">
        <v>90</v>
      </c>
      <c r="P9" s="11" t="s">
        <v>91</v>
      </c>
      <c r="Q9" s="11" t="s">
        <v>71</v>
      </c>
      <c r="R9" s="11" t="s">
        <v>92</v>
      </c>
      <c r="S9" s="11" t="s">
        <v>93</v>
      </c>
      <c r="T9" s="11" t="s">
        <v>93</v>
      </c>
      <c r="U9" s="11" t="s">
        <v>74</v>
      </c>
      <c r="V9" s="11" t="s">
        <v>75</v>
      </c>
      <c r="W9" s="11">
        <v>2022.1</v>
      </c>
      <c r="X9" s="11">
        <v>2022.12</v>
      </c>
      <c r="Y9" s="11">
        <v>160</v>
      </c>
      <c r="Z9" s="11">
        <v>160</v>
      </c>
      <c r="AA9" s="11">
        <v>0</v>
      </c>
      <c r="AB9" s="11">
        <v>0</v>
      </c>
      <c r="AC9" s="11">
        <v>0</v>
      </c>
      <c r="AD9" s="11">
        <v>1000</v>
      </c>
      <c r="AE9" s="11">
        <v>1000</v>
      </c>
      <c r="AF9" s="11" t="s">
        <v>76</v>
      </c>
      <c r="AG9" s="11" t="s">
        <v>76</v>
      </c>
      <c r="AH9" s="11" t="s">
        <v>76</v>
      </c>
      <c r="AI9" s="11" t="s">
        <v>75</v>
      </c>
      <c r="AJ9" s="11" t="s">
        <v>76</v>
      </c>
      <c r="AK9" s="11" t="s">
        <v>76</v>
      </c>
      <c r="AL9" s="11" t="s">
        <v>77</v>
      </c>
      <c r="AM9" s="20" t="s">
        <v>76</v>
      </c>
      <c r="AN9" s="11" t="s">
        <v>77</v>
      </c>
      <c r="AO9" s="11" t="s">
        <v>94</v>
      </c>
      <c r="AP9" s="11">
        <v>13752972133</v>
      </c>
      <c r="AQ9" s="21"/>
    </row>
    <row r="10" s="3" customFormat="1" ht="132" spans="1:43">
      <c r="A10" s="11">
        <v>3</v>
      </c>
      <c r="B10" s="11" t="s">
        <v>95</v>
      </c>
      <c r="C10" s="11" t="s">
        <v>96</v>
      </c>
      <c r="D10" s="11" t="s">
        <v>97</v>
      </c>
      <c r="E10" s="11" t="s">
        <v>98</v>
      </c>
      <c r="F10" s="11" t="s">
        <v>60</v>
      </c>
      <c r="G10" s="11" t="s">
        <v>99</v>
      </c>
      <c r="H10" s="11" t="s">
        <v>100</v>
      </c>
      <c r="I10" s="11" t="s">
        <v>101</v>
      </c>
      <c r="J10" s="11" t="s">
        <v>100</v>
      </c>
      <c r="K10" s="11" t="s">
        <v>102</v>
      </c>
      <c r="L10" s="11" t="s">
        <v>103</v>
      </c>
      <c r="M10" s="11" t="s">
        <v>104</v>
      </c>
      <c r="N10" s="11" t="s">
        <v>105</v>
      </c>
      <c r="O10" s="11" t="s">
        <v>106</v>
      </c>
      <c r="P10" s="11" t="s">
        <v>107</v>
      </c>
      <c r="Q10" s="11" t="s">
        <v>108</v>
      </c>
      <c r="R10" s="11" t="s">
        <v>109</v>
      </c>
      <c r="S10" s="11" t="s">
        <v>110</v>
      </c>
      <c r="T10" s="11" t="s">
        <v>61</v>
      </c>
      <c r="U10" s="11" t="s">
        <v>111</v>
      </c>
      <c r="V10" s="11" t="s">
        <v>75</v>
      </c>
      <c r="W10" s="11">
        <v>2022.1</v>
      </c>
      <c r="X10" s="11">
        <v>2022.12</v>
      </c>
      <c r="Y10" s="11">
        <f t="shared" ref="Y10:Y22" si="1">SUM(Z10:AC10)</f>
        <v>40</v>
      </c>
      <c r="Z10" s="11">
        <v>40</v>
      </c>
      <c r="AA10" s="11">
        <v>0</v>
      </c>
      <c r="AB10" s="11">
        <v>0</v>
      </c>
      <c r="AC10" s="11">
        <v>0</v>
      </c>
      <c r="AD10" s="11">
        <v>55</v>
      </c>
      <c r="AE10" s="11">
        <v>55</v>
      </c>
      <c r="AF10" s="11" t="s">
        <v>76</v>
      </c>
      <c r="AG10" s="11" t="s">
        <v>76</v>
      </c>
      <c r="AH10" s="11" t="s">
        <v>76</v>
      </c>
      <c r="AI10" s="11" t="s">
        <v>75</v>
      </c>
      <c r="AJ10" s="11" t="s">
        <v>76</v>
      </c>
      <c r="AK10" s="11" t="s">
        <v>76</v>
      </c>
      <c r="AL10" s="11" t="s">
        <v>77</v>
      </c>
      <c r="AM10" s="20" t="s">
        <v>76</v>
      </c>
      <c r="AN10" s="11" t="s">
        <v>77</v>
      </c>
      <c r="AO10" s="11" t="s">
        <v>112</v>
      </c>
      <c r="AP10" s="11">
        <v>40240584</v>
      </c>
      <c r="AQ10" s="21"/>
    </row>
    <row r="11" s="3" customFormat="1" ht="120" spans="1:43">
      <c r="A11" s="11">
        <v>4</v>
      </c>
      <c r="B11" s="11" t="s">
        <v>113</v>
      </c>
      <c r="C11" s="11" t="s">
        <v>57</v>
      </c>
      <c r="D11" s="11" t="s">
        <v>114</v>
      </c>
      <c r="E11" s="11" t="s">
        <v>115</v>
      </c>
      <c r="F11" s="11" t="s">
        <v>60</v>
      </c>
      <c r="G11" s="11" t="s">
        <v>61</v>
      </c>
      <c r="H11" s="11" t="s">
        <v>116</v>
      </c>
      <c r="I11" s="11" t="s">
        <v>117</v>
      </c>
      <c r="J11" s="11" t="s">
        <v>118</v>
      </c>
      <c r="K11" s="11" t="s">
        <v>119</v>
      </c>
      <c r="L11" s="11" t="s">
        <v>120</v>
      </c>
      <c r="M11" s="11" t="s">
        <v>121</v>
      </c>
      <c r="N11" s="11" t="s">
        <v>122</v>
      </c>
      <c r="O11" s="11" t="s">
        <v>123</v>
      </c>
      <c r="P11" s="11" t="s">
        <v>124</v>
      </c>
      <c r="Q11" s="11" t="s">
        <v>125</v>
      </c>
      <c r="R11" s="11" t="s">
        <v>109</v>
      </c>
      <c r="S11" s="11" t="s">
        <v>110</v>
      </c>
      <c r="T11" s="11" t="s">
        <v>110</v>
      </c>
      <c r="U11" s="11" t="s">
        <v>74</v>
      </c>
      <c r="V11" s="11" t="s">
        <v>75</v>
      </c>
      <c r="W11" s="11">
        <v>2022.1</v>
      </c>
      <c r="X11" s="11">
        <v>2022.12</v>
      </c>
      <c r="Y11" s="11">
        <f>SUM(Z11:AC11)</f>
        <v>284</v>
      </c>
      <c r="Z11" s="11">
        <v>284</v>
      </c>
      <c r="AA11" s="11">
        <v>0</v>
      </c>
      <c r="AB11" s="11">
        <v>0</v>
      </c>
      <c r="AC11" s="11">
        <v>0</v>
      </c>
      <c r="AD11" s="11">
        <v>14514</v>
      </c>
      <c r="AE11" s="11">
        <v>14514</v>
      </c>
      <c r="AF11" s="11" t="s">
        <v>76</v>
      </c>
      <c r="AG11" s="11" t="s">
        <v>76</v>
      </c>
      <c r="AH11" s="11" t="s">
        <v>75</v>
      </c>
      <c r="AI11" s="11" t="s">
        <v>76</v>
      </c>
      <c r="AJ11" s="11" t="s">
        <v>76</v>
      </c>
      <c r="AK11" s="11" t="s">
        <v>76</v>
      </c>
      <c r="AL11" s="11" t="s">
        <v>77</v>
      </c>
      <c r="AM11" s="20" t="s">
        <v>76</v>
      </c>
      <c r="AN11" s="11" t="s">
        <v>77</v>
      </c>
      <c r="AO11" s="11" t="s">
        <v>126</v>
      </c>
      <c r="AP11" s="11">
        <v>40247167</v>
      </c>
      <c r="AQ11" s="21"/>
    </row>
    <row r="12" s="3" customFormat="1" ht="144" spans="1:43">
      <c r="A12" s="11">
        <v>5</v>
      </c>
      <c r="B12" s="11" t="s">
        <v>127</v>
      </c>
      <c r="C12" s="11" t="s">
        <v>127</v>
      </c>
      <c r="D12" s="11" t="s">
        <v>127</v>
      </c>
      <c r="E12" s="11" t="s">
        <v>128</v>
      </c>
      <c r="F12" s="11" t="s">
        <v>60</v>
      </c>
      <c r="G12" s="11" t="s">
        <v>99</v>
      </c>
      <c r="H12" s="11" t="s">
        <v>129</v>
      </c>
      <c r="I12" s="11" t="s">
        <v>130</v>
      </c>
      <c r="J12" s="11" t="s">
        <v>131</v>
      </c>
      <c r="K12" s="11" t="s">
        <v>132</v>
      </c>
      <c r="L12" s="11" t="s">
        <v>103</v>
      </c>
      <c r="M12" s="11" t="s">
        <v>133</v>
      </c>
      <c r="N12" s="11" t="s">
        <v>134</v>
      </c>
      <c r="O12" s="11" t="s">
        <v>135</v>
      </c>
      <c r="P12" s="11" t="s">
        <v>136</v>
      </c>
      <c r="Q12" s="11" t="s">
        <v>125</v>
      </c>
      <c r="R12" s="11" t="s">
        <v>109</v>
      </c>
      <c r="S12" s="11" t="s">
        <v>110</v>
      </c>
      <c r="T12" s="11" t="s">
        <v>110</v>
      </c>
      <c r="U12" s="11" t="s">
        <v>74</v>
      </c>
      <c r="V12" s="11" t="s">
        <v>75</v>
      </c>
      <c r="W12" s="11">
        <v>2022.1</v>
      </c>
      <c r="X12" s="11">
        <v>2022.12</v>
      </c>
      <c r="Y12" s="11">
        <v>5</v>
      </c>
      <c r="Z12" s="11">
        <v>5</v>
      </c>
      <c r="AA12" s="11">
        <v>0</v>
      </c>
      <c r="AB12" s="11">
        <v>0</v>
      </c>
      <c r="AC12" s="11">
        <v>0</v>
      </c>
      <c r="AD12" s="11">
        <v>500</v>
      </c>
      <c r="AE12" s="11">
        <v>500</v>
      </c>
      <c r="AF12" s="11" t="s">
        <v>76</v>
      </c>
      <c r="AG12" s="11" t="s">
        <v>76</v>
      </c>
      <c r="AH12" s="11" t="s">
        <v>76</v>
      </c>
      <c r="AI12" s="11" t="s">
        <v>75</v>
      </c>
      <c r="AJ12" s="11" t="s">
        <v>76</v>
      </c>
      <c r="AK12" s="11" t="s">
        <v>76</v>
      </c>
      <c r="AL12" s="11" t="s">
        <v>77</v>
      </c>
      <c r="AM12" s="20" t="s">
        <v>76</v>
      </c>
      <c r="AN12" s="11" t="s">
        <v>77</v>
      </c>
      <c r="AO12" s="11" t="s">
        <v>137</v>
      </c>
      <c r="AP12" s="11">
        <v>40240584</v>
      </c>
      <c r="AQ12" s="21"/>
    </row>
    <row r="13" s="3" customFormat="1" ht="228" spans="1:43">
      <c r="A13" s="11">
        <v>6</v>
      </c>
      <c r="B13" s="11" t="s">
        <v>138</v>
      </c>
      <c r="C13" s="11" t="s">
        <v>96</v>
      </c>
      <c r="D13" s="11" t="s">
        <v>139</v>
      </c>
      <c r="E13" s="11" t="s">
        <v>140</v>
      </c>
      <c r="F13" s="11" t="s">
        <v>60</v>
      </c>
      <c r="G13" s="11" t="s">
        <v>61</v>
      </c>
      <c r="H13" s="11" t="s">
        <v>141</v>
      </c>
      <c r="I13" s="11" t="s">
        <v>142</v>
      </c>
      <c r="J13" s="11" t="s">
        <v>143</v>
      </c>
      <c r="K13" s="11" t="s">
        <v>144</v>
      </c>
      <c r="L13" s="11" t="s">
        <v>145</v>
      </c>
      <c r="M13" s="11" t="s">
        <v>146</v>
      </c>
      <c r="N13" s="11" t="s">
        <v>147</v>
      </c>
      <c r="O13" s="11" t="s">
        <v>148</v>
      </c>
      <c r="P13" s="11" t="s">
        <v>149</v>
      </c>
      <c r="Q13" s="11" t="s">
        <v>108</v>
      </c>
      <c r="R13" s="11" t="s">
        <v>150</v>
      </c>
      <c r="S13" s="11" t="s">
        <v>151</v>
      </c>
      <c r="T13" s="11" t="s">
        <v>151</v>
      </c>
      <c r="U13" s="11" t="s">
        <v>74</v>
      </c>
      <c r="V13" s="11" t="s">
        <v>75</v>
      </c>
      <c r="W13" s="11">
        <v>2022.1</v>
      </c>
      <c r="X13" s="11">
        <v>2022.12</v>
      </c>
      <c r="Y13" s="11">
        <f t="shared" ref="Y13:Y15" si="2">SUM(Z13:AC13)</f>
        <v>390</v>
      </c>
      <c r="Z13" s="11">
        <v>390</v>
      </c>
      <c r="AA13" s="11">
        <v>0</v>
      </c>
      <c r="AB13" s="11">
        <v>0</v>
      </c>
      <c r="AC13" s="11">
        <v>0</v>
      </c>
      <c r="AD13" s="11">
        <v>650</v>
      </c>
      <c r="AE13" s="11">
        <v>650</v>
      </c>
      <c r="AF13" s="11" t="s">
        <v>76</v>
      </c>
      <c r="AG13" s="11" t="s">
        <v>76</v>
      </c>
      <c r="AH13" s="11" t="s">
        <v>76</v>
      </c>
      <c r="AI13" s="11" t="s">
        <v>75</v>
      </c>
      <c r="AJ13" s="11" t="s">
        <v>76</v>
      </c>
      <c r="AK13" s="11" t="s">
        <v>76</v>
      </c>
      <c r="AL13" s="11" t="s">
        <v>77</v>
      </c>
      <c r="AM13" s="20" t="s">
        <v>76</v>
      </c>
      <c r="AN13" s="11" t="s">
        <v>77</v>
      </c>
      <c r="AO13" s="11" t="s">
        <v>152</v>
      </c>
      <c r="AP13" s="11">
        <v>40247167</v>
      </c>
      <c r="AQ13" s="21"/>
    </row>
    <row r="14" s="3" customFormat="1" ht="132" spans="1:43">
      <c r="A14" s="11">
        <v>7</v>
      </c>
      <c r="B14" s="11" t="s">
        <v>153</v>
      </c>
      <c r="C14" s="11" t="s">
        <v>57</v>
      </c>
      <c r="D14" s="11" t="s">
        <v>154</v>
      </c>
      <c r="E14" s="11" t="s">
        <v>155</v>
      </c>
      <c r="F14" s="11" t="s">
        <v>60</v>
      </c>
      <c r="G14" s="11" t="s">
        <v>61</v>
      </c>
      <c r="H14" s="11" t="s">
        <v>156</v>
      </c>
      <c r="I14" s="11" t="s">
        <v>157</v>
      </c>
      <c r="J14" s="11" t="s">
        <v>158</v>
      </c>
      <c r="K14" s="11" t="s">
        <v>159</v>
      </c>
      <c r="L14" s="11" t="s">
        <v>160</v>
      </c>
      <c r="M14" s="11" t="s">
        <v>121</v>
      </c>
      <c r="N14" s="11" t="s">
        <v>161</v>
      </c>
      <c r="O14" s="11" t="s">
        <v>162</v>
      </c>
      <c r="P14" s="11" t="s">
        <v>163</v>
      </c>
      <c r="Q14" s="11" t="s">
        <v>108</v>
      </c>
      <c r="R14" s="11" t="s">
        <v>164</v>
      </c>
      <c r="S14" s="11" t="s">
        <v>165</v>
      </c>
      <c r="T14" s="11" t="s">
        <v>165</v>
      </c>
      <c r="U14" s="11" t="s">
        <v>74</v>
      </c>
      <c r="V14" s="11" t="s">
        <v>75</v>
      </c>
      <c r="W14" s="11">
        <v>2022.1</v>
      </c>
      <c r="X14" s="11">
        <v>2022.12</v>
      </c>
      <c r="Y14" s="11">
        <f>SUM(Z14:AC14)</f>
        <v>190</v>
      </c>
      <c r="Z14" s="11">
        <v>190</v>
      </c>
      <c r="AA14" s="11">
        <v>0</v>
      </c>
      <c r="AB14" s="11">
        <v>0</v>
      </c>
      <c r="AC14" s="11">
        <v>0</v>
      </c>
      <c r="AD14" s="11">
        <v>14514</v>
      </c>
      <c r="AE14" s="11">
        <v>14514</v>
      </c>
      <c r="AF14" s="11" t="s">
        <v>76</v>
      </c>
      <c r="AG14" s="11" t="s">
        <v>76</v>
      </c>
      <c r="AH14" s="11" t="s">
        <v>75</v>
      </c>
      <c r="AI14" s="11" t="s">
        <v>76</v>
      </c>
      <c r="AJ14" s="11" t="s">
        <v>76</v>
      </c>
      <c r="AK14" s="11" t="s">
        <v>76</v>
      </c>
      <c r="AL14" s="11" t="s">
        <v>77</v>
      </c>
      <c r="AM14" s="20" t="s">
        <v>76</v>
      </c>
      <c r="AN14" s="11" t="s">
        <v>77</v>
      </c>
      <c r="AO14" s="11" t="s">
        <v>166</v>
      </c>
      <c r="AP14" s="11">
        <v>18723219366</v>
      </c>
      <c r="AQ14" s="21"/>
    </row>
    <row r="15" s="3" customFormat="1" ht="144" spans="1:43">
      <c r="A15" s="11">
        <v>8</v>
      </c>
      <c r="B15" s="11" t="s">
        <v>167</v>
      </c>
      <c r="C15" s="11" t="s">
        <v>57</v>
      </c>
      <c r="D15" s="11" t="s">
        <v>154</v>
      </c>
      <c r="E15" s="11" t="s">
        <v>168</v>
      </c>
      <c r="F15" s="11" t="s">
        <v>60</v>
      </c>
      <c r="G15" s="11" t="s">
        <v>61</v>
      </c>
      <c r="H15" s="11" t="s">
        <v>169</v>
      </c>
      <c r="I15" s="11" t="s">
        <v>170</v>
      </c>
      <c r="J15" s="11" t="s">
        <v>171</v>
      </c>
      <c r="K15" s="11" t="s">
        <v>172</v>
      </c>
      <c r="L15" s="11" t="s">
        <v>160</v>
      </c>
      <c r="M15" s="11" t="s">
        <v>121</v>
      </c>
      <c r="N15" s="11" t="s">
        <v>68</v>
      </c>
      <c r="O15" s="11" t="s">
        <v>173</v>
      </c>
      <c r="P15" s="11" t="s">
        <v>163</v>
      </c>
      <c r="Q15" s="11" t="s">
        <v>108</v>
      </c>
      <c r="R15" s="11" t="s">
        <v>174</v>
      </c>
      <c r="S15" s="11" t="s">
        <v>165</v>
      </c>
      <c r="T15" s="11" t="s">
        <v>165</v>
      </c>
      <c r="U15" s="11" t="s">
        <v>74</v>
      </c>
      <c r="V15" s="11" t="s">
        <v>75</v>
      </c>
      <c r="W15" s="11">
        <v>2022.1</v>
      </c>
      <c r="X15" s="11">
        <v>2022.12</v>
      </c>
      <c r="Y15" s="11">
        <f>SUM(Z15:AC15)</f>
        <v>100</v>
      </c>
      <c r="Z15" s="11">
        <v>100</v>
      </c>
      <c r="AA15" s="11">
        <v>0</v>
      </c>
      <c r="AB15" s="11">
        <v>0</v>
      </c>
      <c r="AC15" s="11">
        <v>0</v>
      </c>
      <c r="AD15" s="11">
        <v>14514</v>
      </c>
      <c r="AE15" s="11">
        <v>14514</v>
      </c>
      <c r="AF15" s="11" t="s">
        <v>76</v>
      </c>
      <c r="AG15" s="11" t="s">
        <v>76</v>
      </c>
      <c r="AH15" s="11" t="s">
        <v>75</v>
      </c>
      <c r="AI15" s="11" t="s">
        <v>76</v>
      </c>
      <c r="AJ15" s="11" t="s">
        <v>76</v>
      </c>
      <c r="AK15" s="11" t="s">
        <v>76</v>
      </c>
      <c r="AL15" s="11" t="s">
        <v>77</v>
      </c>
      <c r="AM15" s="20" t="s">
        <v>76</v>
      </c>
      <c r="AN15" s="11" t="s">
        <v>77</v>
      </c>
      <c r="AO15" s="11" t="s">
        <v>166</v>
      </c>
      <c r="AP15" s="11">
        <v>18723219366</v>
      </c>
      <c r="AQ15" s="21"/>
    </row>
    <row r="16" s="3" customFormat="1" ht="180" spans="1:43">
      <c r="A16" s="11">
        <v>9</v>
      </c>
      <c r="B16" s="11" t="s">
        <v>175</v>
      </c>
      <c r="C16" s="11" t="s">
        <v>57</v>
      </c>
      <c r="D16" s="11" t="s">
        <v>176</v>
      </c>
      <c r="E16" s="11" t="s">
        <v>177</v>
      </c>
      <c r="F16" s="11" t="s">
        <v>60</v>
      </c>
      <c r="G16" s="11" t="s">
        <v>61</v>
      </c>
      <c r="H16" s="11" t="s">
        <v>178</v>
      </c>
      <c r="I16" s="11" t="s">
        <v>179</v>
      </c>
      <c r="J16" s="11" t="s">
        <v>180</v>
      </c>
      <c r="K16" s="11" t="s">
        <v>181</v>
      </c>
      <c r="L16" s="11" t="s">
        <v>182</v>
      </c>
      <c r="M16" s="11" t="s">
        <v>183</v>
      </c>
      <c r="N16" s="11" t="s">
        <v>184</v>
      </c>
      <c r="O16" s="11" t="s">
        <v>185</v>
      </c>
      <c r="P16" s="11" t="s">
        <v>181</v>
      </c>
      <c r="Q16" s="11" t="s">
        <v>108</v>
      </c>
      <c r="R16" s="11" t="s">
        <v>186</v>
      </c>
      <c r="S16" s="11" t="s">
        <v>187</v>
      </c>
      <c r="T16" s="11" t="s">
        <v>187</v>
      </c>
      <c r="U16" s="11" t="s">
        <v>74</v>
      </c>
      <c r="V16" s="11" t="s">
        <v>75</v>
      </c>
      <c r="W16" s="11">
        <v>2022.1</v>
      </c>
      <c r="X16" s="11">
        <v>2022.12</v>
      </c>
      <c r="Y16" s="11">
        <v>70</v>
      </c>
      <c r="Z16" s="11">
        <v>70</v>
      </c>
      <c r="AA16" s="11">
        <v>0</v>
      </c>
      <c r="AB16" s="11">
        <v>0</v>
      </c>
      <c r="AC16" s="11">
        <v>0</v>
      </c>
      <c r="AD16" s="11">
        <v>180</v>
      </c>
      <c r="AE16" s="11">
        <v>180</v>
      </c>
      <c r="AF16" s="11" t="s">
        <v>76</v>
      </c>
      <c r="AG16" s="11" t="s">
        <v>76</v>
      </c>
      <c r="AH16" s="11" t="s">
        <v>75</v>
      </c>
      <c r="AI16" s="11" t="s">
        <v>76</v>
      </c>
      <c r="AJ16" s="11" t="s">
        <v>76</v>
      </c>
      <c r="AK16" s="11" t="s">
        <v>76</v>
      </c>
      <c r="AL16" s="11" t="s">
        <v>77</v>
      </c>
      <c r="AM16" s="20" t="s">
        <v>76</v>
      </c>
      <c r="AN16" s="11" t="s">
        <v>77</v>
      </c>
      <c r="AO16" s="11" t="s">
        <v>126</v>
      </c>
      <c r="AP16" s="11">
        <v>40247167</v>
      </c>
      <c r="AQ16" s="21"/>
    </row>
    <row r="17" s="3" customFormat="1" ht="168" spans="1:43">
      <c r="A17" s="11">
        <v>10</v>
      </c>
      <c r="B17" s="11" t="s">
        <v>188</v>
      </c>
      <c r="C17" s="11" t="s">
        <v>80</v>
      </c>
      <c r="D17" s="11" t="s">
        <v>189</v>
      </c>
      <c r="E17" s="11" t="s">
        <v>190</v>
      </c>
      <c r="F17" s="11" t="s">
        <v>60</v>
      </c>
      <c r="G17" s="11" t="s">
        <v>191</v>
      </c>
      <c r="H17" s="11" t="s">
        <v>192</v>
      </c>
      <c r="I17" s="11" t="s">
        <v>193</v>
      </c>
      <c r="J17" s="11" t="s">
        <v>193</v>
      </c>
      <c r="K17" s="11" t="s">
        <v>194</v>
      </c>
      <c r="L17" s="11" t="s">
        <v>195</v>
      </c>
      <c r="M17" s="11" t="s">
        <v>196</v>
      </c>
      <c r="N17" s="11" t="s">
        <v>197</v>
      </c>
      <c r="O17" s="11" t="s">
        <v>198</v>
      </c>
      <c r="P17" s="11" t="s">
        <v>199</v>
      </c>
      <c r="Q17" s="11" t="s">
        <v>108</v>
      </c>
      <c r="R17" s="11" t="s">
        <v>200</v>
      </c>
      <c r="S17" s="11" t="s">
        <v>93</v>
      </c>
      <c r="T17" s="11" t="s">
        <v>191</v>
      </c>
      <c r="U17" s="11" t="s">
        <v>74</v>
      </c>
      <c r="V17" s="11" t="s">
        <v>75</v>
      </c>
      <c r="W17" s="11">
        <v>2022.1</v>
      </c>
      <c r="X17" s="11">
        <v>2022.12</v>
      </c>
      <c r="Y17" s="11">
        <f t="shared" ref="Y17:Y22" si="3">SUM(Z17:AC17)</f>
        <v>20</v>
      </c>
      <c r="Z17" s="11">
        <v>20</v>
      </c>
      <c r="AA17" s="11">
        <v>0</v>
      </c>
      <c r="AB17" s="11">
        <v>0</v>
      </c>
      <c r="AC17" s="11">
        <v>0</v>
      </c>
      <c r="AD17" s="11">
        <v>200</v>
      </c>
      <c r="AE17" s="11">
        <v>200</v>
      </c>
      <c r="AF17" s="11" t="s">
        <v>76</v>
      </c>
      <c r="AG17" s="11" t="s">
        <v>76</v>
      </c>
      <c r="AH17" s="11" t="s">
        <v>76</v>
      </c>
      <c r="AI17" s="11" t="s">
        <v>75</v>
      </c>
      <c r="AJ17" s="11" t="s">
        <v>76</v>
      </c>
      <c r="AK17" s="11" t="s">
        <v>76</v>
      </c>
      <c r="AL17" s="11" t="s">
        <v>77</v>
      </c>
      <c r="AM17" s="20" t="s">
        <v>76</v>
      </c>
      <c r="AN17" s="11" t="s">
        <v>77</v>
      </c>
      <c r="AO17" s="11" t="s">
        <v>94</v>
      </c>
      <c r="AP17" s="11">
        <v>13752972133</v>
      </c>
      <c r="AQ17" s="21"/>
    </row>
    <row r="18" s="3" customFormat="1" ht="132" spans="1:43">
      <c r="A18" s="11">
        <v>11</v>
      </c>
      <c r="B18" s="11" t="s">
        <v>201</v>
      </c>
      <c r="C18" s="11" t="s">
        <v>80</v>
      </c>
      <c r="D18" s="11" t="s">
        <v>202</v>
      </c>
      <c r="E18" s="11" t="s">
        <v>203</v>
      </c>
      <c r="F18" s="11" t="s">
        <v>60</v>
      </c>
      <c r="G18" s="11" t="s">
        <v>61</v>
      </c>
      <c r="H18" s="11" t="s">
        <v>204</v>
      </c>
      <c r="I18" s="11" t="s">
        <v>205</v>
      </c>
      <c r="J18" s="11" t="s">
        <v>204</v>
      </c>
      <c r="K18" s="11" t="s">
        <v>206</v>
      </c>
      <c r="L18" s="11" t="s">
        <v>207</v>
      </c>
      <c r="M18" s="11" t="s">
        <v>208</v>
      </c>
      <c r="N18" s="11" t="s">
        <v>209</v>
      </c>
      <c r="O18" s="11" t="s">
        <v>210</v>
      </c>
      <c r="P18" s="11" t="s">
        <v>211</v>
      </c>
      <c r="Q18" s="11" t="s">
        <v>108</v>
      </c>
      <c r="R18" s="11" t="s">
        <v>200</v>
      </c>
      <c r="S18" s="11" t="s">
        <v>212</v>
      </c>
      <c r="T18" s="11" t="s">
        <v>212</v>
      </c>
      <c r="U18" s="11" t="s">
        <v>74</v>
      </c>
      <c r="V18" s="11" t="s">
        <v>75</v>
      </c>
      <c r="W18" s="11">
        <v>2022.1</v>
      </c>
      <c r="X18" s="11">
        <v>2022.12</v>
      </c>
      <c r="Y18" s="11">
        <f>SUM(Z18:AC18)</f>
        <v>110</v>
      </c>
      <c r="Z18" s="11">
        <v>110</v>
      </c>
      <c r="AA18" s="11">
        <v>0</v>
      </c>
      <c r="AB18" s="11">
        <v>0</v>
      </c>
      <c r="AC18" s="11">
        <v>0</v>
      </c>
      <c r="AD18" s="11">
        <v>200</v>
      </c>
      <c r="AE18" s="11">
        <v>200</v>
      </c>
      <c r="AF18" s="11" t="s">
        <v>76</v>
      </c>
      <c r="AG18" s="11" t="s">
        <v>76</v>
      </c>
      <c r="AH18" s="11" t="s">
        <v>76</v>
      </c>
      <c r="AI18" s="11" t="s">
        <v>75</v>
      </c>
      <c r="AJ18" s="11" t="s">
        <v>76</v>
      </c>
      <c r="AK18" s="11" t="s">
        <v>76</v>
      </c>
      <c r="AL18" s="11" t="s">
        <v>77</v>
      </c>
      <c r="AM18" s="20" t="s">
        <v>76</v>
      </c>
      <c r="AN18" s="11" t="s">
        <v>77</v>
      </c>
      <c r="AO18" s="11" t="s">
        <v>126</v>
      </c>
      <c r="AP18" s="11">
        <v>40247167</v>
      </c>
      <c r="AQ18" s="21"/>
    </row>
    <row r="19" s="3" customFormat="1" ht="156" spans="1:43">
      <c r="A19" s="11">
        <v>12</v>
      </c>
      <c r="B19" s="11" t="s">
        <v>213</v>
      </c>
      <c r="C19" s="11" t="s">
        <v>214</v>
      </c>
      <c r="D19" s="11" t="s">
        <v>215</v>
      </c>
      <c r="E19" s="11" t="s">
        <v>216</v>
      </c>
      <c r="F19" s="11" t="s">
        <v>60</v>
      </c>
      <c r="G19" s="11" t="s">
        <v>217</v>
      </c>
      <c r="H19" s="11" t="s">
        <v>218</v>
      </c>
      <c r="I19" s="11" t="s">
        <v>219</v>
      </c>
      <c r="J19" s="11" t="s">
        <v>220</v>
      </c>
      <c r="K19" s="11" t="s">
        <v>221</v>
      </c>
      <c r="L19" s="11" t="s">
        <v>103</v>
      </c>
      <c r="M19" s="11" t="s">
        <v>222</v>
      </c>
      <c r="N19" s="11" t="s">
        <v>223</v>
      </c>
      <c r="O19" s="11" t="s">
        <v>224</v>
      </c>
      <c r="P19" s="11" t="s">
        <v>225</v>
      </c>
      <c r="Q19" s="11" t="s">
        <v>226</v>
      </c>
      <c r="R19" s="11" t="s">
        <v>92</v>
      </c>
      <c r="S19" s="11" t="s">
        <v>227</v>
      </c>
      <c r="T19" s="11" t="s">
        <v>227</v>
      </c>
      <c r="U19" s="11" t="s">
        <v>74</v>
      </c>
      <c r="V19" s="11" t="s">
        <v>75</v>
      </c>
      <c r="W19" s="11">
        <v>2022.3</v>
      </c>
      <c r="X19" s="11">
        <v>2022.12</v>
      </c>
      <c r="Y19" s="11">
        <f>SUM(Z19:AC19)</f>
        <v>1600</v>
      </c>
      <c r="Z19" s="11">
        <v>1600</v>
      </c>
      <c r="AA19" s="11">
        <v>0</v>
      </c>
      <c r="AB19" s="11">
        <v>0</v>
      </c>
      <c r="AC19" s="11">
        <v>0</v>
      </c>
      <c r="AD19" s="11">
        <v>20000</v>
      </c>
      <c r="AE19" s="11">
        <v>20000</v>
      </c>
      <c r="AF19" s="11" t="s">
        <v>75</v>
      </c>
      <c r="AG19" s="11" t="s">
        <v>76</v>
      </c>
      <c r="AH19" s="11" t="s">
        <v>76</v>
      </c>
      <c r="AI19" s="11" t="s">
        <v>75</v>
      </c>
      <c r="AJ19" s="11" t="s">
        <v>76</v>
      </c>
      <c r="AK19" s="11" t="s">
        <v>76</v>
      </c>
      <c r="AL19" s="11" t="s">
        <v>77</v>
      </c>
      <c r="AM19" s="20" t="s">
        <v>76</v>
      </c>
      <c r="AN19" s="11" t="s">
        <v>77</v>
      </c>
      <c r="AO19" s="11" t="s">
        <v>228</v>
      </c>
      <c r="AP19" s="11">
        <v>13330219028</v>
      </c>
      <c r="AQ19" s="21"/>
    </row>
    <row r="20" s="3" customFormat="1" ht="192" spans="1:43">
      <c r="A20" s="11">
        <v>13</v>
      </c>
      <c r="B20" s="11" t="s">
        <v>229</v>
      </c>
      <c r="C20" s="11" t="s">
        <v>80</v>
      </c>
      <c r="D20" s="11" t="s">
        <v>230</v>
      </c>
      <c r="E20" s="11" t="s">
        <v>231</v>
      </c>
      <c r="F20" s="11" t="s">
        <v>60</v>
      </c>
      <c r="G20" s="11" t="s">
        <v>232</v>
      </c>
      <c r="H20" s="11" t="s">
        <v>233</v>
      </c>
      <c r="I20" s="11" t="s">
        <v>234</v>
      </c>
      <c r="J20" s="11" t="s">
        <v>235</v>
      </c>
      <c r="K20" s="11" t="s">
        <v>236</v>
      </c>
      <c r="L20" s="11" t="s">
        <v>237</v>
      </c>
      <c r="M20" s="11" t="s">
        <v>222</v>
      </c>
      <c r="N20" s="11" t="s">
        <v>238</v>
      </c>
      <c r="O20" s="11" t="s">
        <v>239</v>
      </c>
      <c r="P20" s="11" t="s">
        <v>240</v>
      </c>
      <c r="Q20" s="11" t="s">
        <v>226</v>
      </c>
      <c r="R20" s="11" t="s">
        <v>241</v>
      </c>
      <c r="S20" s="11" t="s">
        <v>212</v>
      </c>
      <c r="T20" s="11" t="s">
        <v>242</v>
      </c>
      <c r="U20" s="11" t="s">
        <v>74</v>
      </c>
      <c r="V20" s="11" t="s">
        <v>75</v>
      </c>
      <c r="W20" s="11">
        <v>2022.1</v>
      </c>
      <c r="X20" s="11">
        <v>2022.12</v>
      </c>
      <c r="Y20" s="11">
        <f>SUM(Z20:AC20)</f>
        <v>1000</v>
      </c>
      <c r="Z20" s="11">
        <v>1000</v>
      </c>
      <c r="AA20" s="11">
        <v>0</v>
      </c>
      <c r="AB20" s="11">
        <v>0</v>
      </c>
      <c r="AC20" s="11">
        <v>0</v>
      </c>
      <c r="AD20" s="11">
        <v>500</v>
      </c>
      <c r="AE20" s="11">
        <v>500</v>
      </c>
      <c r="AF20" s="11" t="s">
        <v>76</v>
      </c>
      <c r="AG20" s="11" t="s">
        <v>76</v>
      </c>
      <c r="AH20" s="11" t="s">
        <v>76</v>
      </c>
      <c r="AI20" s="11" t="s">
        <v>75</v>
      </c>
      <c r="AJ20" s="11" t="s">
        <v>76</v>
      </c>
      <c r="AK20" s="11" t="s">
        <v>76</v>
      </c>
      <c r="AL20" s="11" t="s">
        <v>77</v>
      </c>
      <c r="AM20" s="20" t="s">
        <v>75</v>
      </c>
      <c r="AN20" s="11" t="s">
        <v>243</v>
      </c>
      <c r="AO20" s="11" t="s">
        <v>244</v>
      </c>
      <c r="AP20" s="11">
        <v>18983668844</v>
      </c>
      <c r="AQ20" s="21"/>
    </row>
    <row r="21" s="3" customFormat="1" ht="144" spans="1:43">
      <c r="A21" s="11">
        <v>14</v>
      </c>
      <c r="B21" s="11" t="s">
        <v>245</v>
      </c>
      <c r="C21" s="11" t="s">
        <v>80</v>
      </c>
      <c r="D21" s="11" t="s">
        <v>230</v>
      </c>
      <c r="E21" s="11" t="s">
        <v>246</v>
      </c>
      <c r="F21" s="11" t="s">
        <v>60</v>
      </c>
      <c r="G21" s="11" t="s">
        <v>61</v>
      </c>
      <c r="H21" s="11" t="s">
        <v>247</v>
      </c>
      <c r="I21" s="11" t="s">
        <v>248</v>
      </c>
      <c r="J21" s="11" t="s">
        <v>249</v>
      </c>
      <c r="K21" s="11" t="s">
        <v>250</v>
      </c>
      <c r="L21" s="11" t="s">
        <v>251</v>
      </c>
      <c r="M21" s="11" t="s">
        <v>252</v>
      </c>
      <c r="N21" s="11" t="s">
        <v>253</v>
      </c>
      <c r="O21" s="11" t="s">
        <v>254</v>
      </c>
      <c r="P21" s="11" t="s">
        <v>255</v>
      </c>
      <c r="Q21" s="11" t="s">
        <v>108</v>
      </c>
      <c r="R21" s="11" t="s">
        <v>256</v>
      </c>
      <c r="S21" s="11" t="s">
        <v>212</v>
      </c>
      <c r="T21" s="11" t="s">
        <v>61</v>
      </c>
      <c r="U21" s="11" t="s">
        <v>74</v>
      </c>
      <c r="V21" s="11" t="s">
        <v>75</v>
      </c>
      <c r="W21" s="11">
        <v>2022.1</v>
      </c>
      <c r="X21" s="11">
        <v>2021.12</v>
      </c>
      <c r="Y21" s="11">
        <f>SUM(Z21:AC21)</f>
        <v>400</v>
      </c>
      <c r="Z21" s="11">
        <v>400</v>
      </c>
      <c r="AA21" s="11">
        <v>0</v>
      </c>
      <c r="AB21" s="11">
        <v>0</v>
      </c>
      <c r="AC21" s="11">
        <v>0</v>
      </c>
      <c r="AD21" s="11">
        <v>14514</v>
      </c>
      <c r="AE21" s="11">
        <v>14514</v>
      </c>
      <c r="AF21" s="11" t="s">
        <v>76</v>
      </c>
      <c r="AG21" s="11" t="s">
        <v>76</v>
      </c>
      <c r="AH21" s="11" t="s">
        <v>76</v>
      </c>
      <c r="AI21" s="11" t="s">
        <v>75</v>
      </c>
      <c r="AJ21" s="11" t="s">
        <v>76</v>
      </c>
      <c r="AK21" s="11" t="s">
        <v>76</v>
      </c>
      <c r="AL21" s="11" t="s">
        <v>77</v>
      </c>
      <c r="AM21" s="20" t="s">
        <v>76</v>
      </c>
      <c r="AN21" s="11" t="s">
        <v>77</v>
      </c>
      <c r="AO21" s="11" t="s">
        <v>257</v>
      </c>
      <c r="AP21" s="11">
        <v>13638385383</v>
      </c>
      <c r="AQ21" s="21"/>
    </row>
    <row r="22" s="3" customFormat="1" ht="108" spans="1:43">
      <c r="A22" s="11">
        <v>15</v>
      </c>
      <c r="B22" s="11" t="s">
        <v>258</v>
      </c>
      <c r="C22" s="11" t="s">
        <v>96</v>
      </c>
      <c r="D22" s="11" t="s">
        <v>259</v>
      </c>
      <c r="E22" s="11" t="s">
        <v>260</v>
      </c>
      <c r="F22" s="11" t="s">
        <v>60</v>
      </c>
      <c r="G22" s="11" t="s">
        <v>261</v>
      </c>
      <c r="H22" s="11" t="s">
        <v>262</v>
      </c>
      <c r="I22" s="11" t="s">
        <v>263</v>
      </c>
      <c r="J22" s="11" t="s">
        <v>262</v>
      </c>
      <c r="K22" s="11" t="s">
        <v>264</v>
      </c>
      <c r="L22" s="11" t="s">
        <v>265</v>
      </c>
      <c r="M22" s="11" t="s">
        <v>266</v>
      </c>
      <c r="N22" s="11" t="s">
        <v>267</v>
      </c>
      <c r="O22" s="11" t="s">
        <v>268</v>
      </c>
      <c r="P22" s="11" t="s">
        <v>269</v>
      </c>
      <c r="Q22" s="11" t="s">
        <v>270</v>
      </c>
      <c r="R22" s="11" t="s">
        <v>150</v>
      </c>
      <c r="S22" s="11" t="s">
        <v>151</v>
      </c>
      <c r="T22" s="11" t="s">
        <v>61</v>
      </c>
      <c r="U22" s="11" t="s">
        <v>74</v>
      </c>
      <c r="V22" s="11" t="s">
        <v>75</v>
      </c>
      <c r="W22" s="11">
        <v>2022.01</v>
      </c>
      <c r="X22" s="11">
        <v>2022.12</v>
      </c>
      <c r="Y22" s="11">
        <f>SUM(Z22:AC22)</f>
        <v>9</v>
      </c>
      <c r="Z22" s="11">
        <v>9</v>
      </c>
      <c r="AA22" s="11">
        <v>0</v>
      </c>
      <c r="AB22" s="11">
        <v>0</v>
      </c>
      <c r="AC22" s="11">
        <v>0</v>
      </c>
      <c r="AD22" s="11">
        <v>700</v>
      </c>
      <c r="AE22" s="11">
        <v>700</v>
      </c>
      <c r="AF22" s="11" t="s">
        <v>76</v>
      </c>
      <c r="AG22" s="11" t="s">
        <v>76</v>
      </c>
      <c r="AH22" s="11" t="s">
        <v>76</v>
      </c>
      <c r="AI22" s="11" t="s">
        <v>75</v>
      </c>
      <c r="AJ22" s="11" t="s">
        <v>76</v>
      </c>
      <c r="AK22" s="11" t="s">
        <v>76</v>
      </c>
      <c r="AL22" s="11" t="s">
        <v>77</v>
      </c>
      <c r="AM22" s="20" t="s">
        <v>76</v>
      </c>
      <c r="AN22" s="11" t="s">
        <v>77</v>
      </c>
      <c r="AO22" s="11" t="s">
        <v>271</v>
      </c>
      <c r="AP22" s="11">
        <v>13883995519</v>
      </c>
      <c r="AQ22" s="21"/>
    </row>
    <row r="23" s="3" customFormat="1" ht="120" spans="1:43">
      <c r="A23" s="11">
        <v>16</v>
      </c>
      <c r="B23" s="11" t="s">
        <v>272</v>
      </c>
      <c r="C23" s="11" t="s">
        <v>214</v>
      </c>
      <c r="D23" s="11" t="s">
        <v>215</v>
      </c>
      <c r="E23" s="11" t="s">
        <v>273</v>
      </c>
      <c r="F23" s="11" t="s">
        <v>60</v>
      </c>
      <c r="G23" s="11" t="s">
        <v>274</v>
      </c>
      <c r="H23" s="11" t="s">
        <v>275</v>
      </c>
      <c r="I23" s="11" t="s">
        <v>276</v>
      </c>
      <c r="J23" s="11" t="s">
        <v>277</v>
      </c>
      <c r="K23" s="11" t="s">
        <v>278</v>
      </c>
      <c r="L23" s="11" t="s">
        <v>237</v>
      </c>
      <c r="M23" s="11" t="s">
        <v>222</v>
      </c>
      <c r="N23" s="11" t="s">
        <v>279</v>
      </c>
      <c r="O23" s="11" t="s">
        <v>280</v>
      </c>
      <c r="P23" s="11" t="s">
        <v>281</v>
      </c>
      <c r="Q23" s="11" t="s">
        <v>226</v>
      </c>
      <c r="R23" s="11" t="s">
        <v>174</v>
      </c>
      <c r="S23" s="11" t="s">
        <v>212</v>
      </c>
      <c r="T23" s="11" t="s">
        <v>212</v>
      </c>
      <c r="U23" s="11" t="s">
        <v>74</v>
      </c>
      <c r="V23" s="11" t="s">
        <v>75</v>
      </c>
      <c r="W23" s="11">
        <v>2022.2</v>
      </c>
      <c r="X23" s="11">
        <v>2022.12</v>
      </c>
      <c r="Y23" s="11">
        <v>100</v>
      </c>
      <c r="Z23" s="11">
        <v>100</v>
      </c>
      <c r="AA23" s="11">
        <v>0</v>
      </c>
      <c r="AB23" s="11">
        <v>0</v>
      </c>
      <c r="AC23" s="11">
        <v>0</v>
      </c>
      <c r="AD23" s="11">
        <v>40</v>
      </c>
      <c r="AE23" s="11">
        <v>40</v>
      </c>
      <c r="AF23" s="11" t="s">
        <v>75</v>
      </c>
      <c r="AG23" s="11" t="s">
        <v>76</v>
      </c>
      <c r="AH23" s="11" t="s">
        <v>76</v>
      </c>
      <c r="AI23" s="11" t="s">
        <v>75</v>
      </c>
      <c r="AJ23" s="11" t="s">
        <v>76</v>
      </c>
      <c r="AK23" s="11" t="s">
        <v>76</v>
      </c>
      <c r="AL23" s="11" t="s">
        <v>77</v>
      </c>
      <c r="AM23" s="20" t="s">
        <v>76</v>
      </c>
      <c r="AN23" s="11" t="s">
        <v>77</v>
      </c>
      <c r="AO23" s="11" t="s">
        <v>282</v>
      </c>
      <c r="AP23" s="11">
        <v>13658302998</v>
      </c>
      <c r="AQ23" s="21"/>
    </row>
    <row r="24" s="3" customFormat="1" ht="156" spans="1:43">
      <c r="A24" s="11">
        <v>17</v>
      </c>
      <c r="B24" s="11" t="s">
        <v>283</v>
      </c>
      <c r="C24" s="11" t="s">
        <v>96</v>
      </c>
      <c r="D24" s="11" t="s">
        <v>284</v>
      </c>
      <c r="E24" s="11" t="s">
        <v>285</v>
      </c>
      <c r="F24" s="11" t="s">
        <v>60</v>
      </c>
      <c r="G24" s="11" t="s">
        <v>99</v>
      </c>
      <c r="H24" s="11" t="s">
        <v>286</v>
      </c>
      <c r="I24" s="11" t="s">
        <v>287</v>
      </c>
      <c r="J24" s="11" t="s">
        <v>286</v>
      </c>
      <c r="K24" s="11" t="s">
        <v>288</v>
      </c>
      <c r="L24" s="11" t="s">
        <v>237</v>
      </c>
      <c r="M24" s="11" t="s">
        <v>222</v>
      </c>
      <c r="N24" s="11" t="s">
        <v>289</v>
      </c>
      <c r="O24" s="11" t="s">
        <v>224</v>
      </c>
      <c r="P24" s="11" t="s">
        <v>281</v>
      </c>
      <c r="Q24" s="11" t="s">
        <v>226</v>
      </c>
      <c r="R24" s="11" t="s">
        <v>92</v>
      </c>
      <c r="S24" s="11" t="s">
        <v>212</v>
      </c>
      <c r="T24" s="11" t="s">
        <v>212</v>
      </c>
      <c r="U24" s="11" t="s">
        <v>74</v>
      </c>
      <c r="V24" s="11" t="s">
        <v>75</v>
      </c>
      <c r="W24" s="11">
        <v>2022.1</v>
      </c>
      <c r="X24" s="11">
        <v>2022.12</v>
      </c>
      <c r="Y24" s="11">
        <f>SUM(Z24:AC24)</f>
        <v>30</v>
      </c>
      <c r="Z24" s="11">
        <v>30</v>
      </c>
      <c r="AA24" s="11">
        <v>0</v>
      </c>
      <c r="AB24" s="11">
        <v>0</v>
      </c>
      <c r="AC24" s="11">
        <v>0</v>
      </c>
      <c r="AD24" s="11">
        <v>20</v>
      </c>
      <c r="AE24" s="11">
        <v>20</v>
      </c>
      <c r="AF24" s="11" t="s">
        <v>75</v>
      </c>
      <c r="AG24" s="11" t="s">
        <v>76</v>
      </c>
      <c r="AH24" s="11" t="s">
        <v>76</v>
      </c>
      <c r="AI24" s="11" t="s">
        <v>75</v>
      </c>
      <c r="AJ24" s="11" t="s">
        <v>76</v>
      </c>
      <c r="AK24" s="11" t="s">
        <v>76</v>
      </c>
      <c r="AL24" s="11" t="s">
        <v>77</v>
      </c>
      <c r="AM24" s="20" t="s">
        <v>76</v>
      </c>
      <c r="AN24" s="11" t="s">
        <v>77</v>
      </c>
      <c r="AO24" s="11" t="s">
        <v>290</v>
      </c>
      <c r="AP24" s="11">
        <v>15823267817</v>
      </c>
      <c r="AQ24" s="21"/>
    </row>
    <row r="25" s="4" customFormat="1" ht="108" spans="1:43">
      <c r="A25" s="11">
        <v>18</v>
      </c>
      <c r="B25" s="11" t="s">
        <v>291</v>
      </c>
      <c r="C25" s="11" t="s">
        <v>214</v>
      </c>
      <c r="D25" s="11" t="s">
        <v>292</v>
      </c>
      <c r="E25" s="15" t="s">
        <v>293</v>
      </c>
      <c r="F25" s="11" t="s">
        <v>60</v>
      </c>
      <c r="G25" s="11" t="s">
        <v>294</v>
      </c>
      <c r="H25" s="11" t="s">
        <v>295</v>
      </c>
      <c r="I25" s="11" t="s">
        <v>296</v>
      </c>
      <c r="J25" s="11" t="s">
        <v>293</v>
      </c>
      <c r="K25" s="11" t="s">
        <v>297</v>
      </c>
      <c r="L25" s="11" t="s">
        <v>298</v>
      </c>
      <c r="M25" s="11" t="s">
        <v>299</v>
      </c>
      <c r="N25" s="11" t="s">
        <v>300</v>
      </c>
      <c r="O25" s="11" t="s">
        <v>301</v>
      </c>
      <c r="P25" s="11" t="s">
        <v>302</v>
      </c>
      <c r="Q25" s="11" t="s">
        <v>303</v>
      </c>
      <c r="R25" s="11" t="s">
        <v>72</v>
      </c>
      <c r="S25" s="11" t="s">
        <v>304</v>
      </c>
      <c r="T25" s="11" t="s">
        <v>294</v>
      </c>
      <c r="U25" s="11" t="s">
        <v>111</v>
      </c>
      <c r="V25" s="11" t="s">
        <v>75</v>
      </c>
      <c r="W25" s="18">
        <v>2022.1</v>
      </c>
      <c r="X25" s="11">
        <v>2022.12</v>
      </c>
      <c r="Y25" s="11">
        <v>30</v>
      </c>
      <c r="Z25" s="11">
        <v>30</v>
      </c>
      <c r="AA25" s="11">
        <v>0</v>
      </c>
      <c r="AB25" s="11">
        <v>0</v>
      </c>
      <c r="AC25" s="11">
        <v>0</v>
      </c>
      <c r="AD25" s="11">
        <v>30</v>
      </c>
      <c r="AE25" s="11">
        <v>30</v>
      </c>
      <c r="AF25" s="11" t="s">
        <v>76</v>
      </c>
      <c r="AG25" s="11" t="s">
        <v>76</v>
      </c>
      <c r="AH25" s="11" t="s">
        <v>76</v>
      </c>
      <c r="AI25" s="11" t="s">
        <v>75</v>
      </c>
      <c r="AJ25" s="11" t="s">
        <v>76</v>
      </c>
      <c r="AK25" s="11" t="s">
        <v>76</v>
      </c>
      <c r="AL25" s="11" t="s">
        <v>77</v>
      </c>
      <c r="AM25" s="11" t="s">
        <v>76</v>
      </c>
      <c r="AN25" s="11" t="s">
        <v>77</v>
      </c>
      <c r="AO25" s="11" t="s">
        <v>305</v>
      </c>
      <c r="AP25" s="11">
        <v>15922746429</v>
      </c>
      <c r="AQ25" s="22"/>
    </row>
    <row r="26" s="5" customFormat="1" ht="108" spans="1:44">
      <c r="A26" s="11">
        <v>19</v>
      </c>
      <c r="B26" s="11" t="s">
        <v>306</v>
      </c>
      <c r="C26" s="11" t="s">
        <v>80</v>
      </c>
      <c r="D26" s="11" t="s">
        <v>307</v>
      </c>
      <c r="E26" s="11" t="s">
        <v>308</v>
      </c>
      <c r="F26" s="11" t="s">
        <v>60</v>
      </c>
      <c r="G26" s="11" t="s">
        <v>309</v>
      </c>
      <c r="H26" s="11" t="s">
        <v>310</v>
      </c>
      <c r="I26" s="11" t="s">
        <v>311</v>
      </c>
      <c r="J26" s="11" t="s">
        <v>312</v>
      </c>
      <c r="K26" s="11" t="s">
        <v>313</v>
      </c>
      <c r="L26" s="11" t="s">
        <v>237</v>
      </c>
      <c r="M26" s="11" t="s">
        <v>222</v>
      </c>
      <c r="N26" s="11" t="s">
        <v>314</v>
      </c>
      <c r="O26" s="11" t="s">
        <v>315</v>
      </c>
      <c r="P26" s="11" t="s">
        <v>316</v>
      </c>
      <c r="Q26" s="11" t="s">
        <v>317</v>
      </c>
      <c r="R26" s="11" t="s">
        <v>318</v>
      </c>
      <c r="S26" s="11" t="s">
        <v>319</v>
      </c>
      <c r="T26" s="11" t="s">
        <v>320</v>
      </c>
      <c r="U26" s="11" t="s">
        <v>74</v>
      </c>
      <c r="V26" s="11" t="s">
        <v>75</v>
      </c>
      <c r="W26" s="11">
        <v>2022.1</v>
      </c>
      <c r="X26" s="11">
        <v>2022.12</v>
      </c>
      <c r="Y26" s="11">
        <v>100</v>
      </c>
      <c r="Z26" s="11">
        <v>100</v>
      </c>
      <c r="AA26" s="11">
        <v>0</v>
      </c>
      <c r="AB26" s="11">
        <v>0</v>
      </c>
      <c r="AC26" s="11">
        <v>0</v>
      </c>
      <c r="AD26" s="11">
        <v>5</v>
      </c>
      <c r="AE26" s="11">
        <v>5</v>
      </c>
      <c r="AF26" s="11" t="s">
        <v>76</v>
      </c>
      <c r="AG26" s="11" t="s">
        <v>76</v>
      </c>
      <c r="AH26" s="11" t="s">
        <v>76</v>
      </c>
      <c r="AI26" s="11" t="s">
        <v>75</v>
      </c>
      <c r="AJ26" s="11" t="s">
        <v>76</v>
      </c>
      <c r="AK26" s="11" t="s">
        <v>76</v>
      </c>
      <c r="AL26" s="11" t="s">
        <v>77</v>
      </c>
      <c r="AM26" s="11" t="s">
        <v>76</v>
      </c>
      <c r="AN26" s="11" t="s">
        <v>77</v>
      </c>
      <c r="AO26" s="11" t="s">
        <v>321</v>
      </c>
      <c r="AP26" s="11">
        <v>40408707</v>
      </c>
      <c r="AQ26" s="11"/>
      <c r="AR26" s="23"/>
    </row>
    <row r="27" s="5" customFormat="1" ht="108" spans="1:44">
      <c r="A27" s="11">
        <v>20</v>
      </c>
      <c r="B27" s="11" t="s">
        <v>322</v>
      </c>
      <c r="C27" s="11" t="s">
        <v>80</v>
      </c>
      <c r="D27" s="11" t="s">
        <v>307</v>
      </c>
      <c r="E27" s="11" t="s">
        <v>323</v>
      </c>
      <c r="F27" s="11" t="s">
        <v>60</v>
      </c>
      <c r="G27" s="11" t="s">
        <v>324</v>
      </c>
      <c r="H27" s="11" t="s">
        <v>325</v>
      </c>
      <c r="I27" s="11" t="s">
        <v>326</v>
      </c>
      <c r="J27" s="11" t="s">
        <v>327</v>
      </c>
      <c r="K27" s="11" t="s">
        <v>328</v>
      </c>
      <c r="L27" s="11" t="s">
        <v>237</v>
      </c>
      <c r="M27" s="11" t="s">
        <v>222</v>
      </c>
      <c r="N27" s="11" t="s">
        <v>314</v>
      </c>
      <c r="O27" s="11" t="s">
        <v>315</v>
      </c>
      <c r="P27" s="11" t="s">
        <v>329</v>
      </c>
      <c r="Q27" s="11" t="s">
        <v>317</v>
      </c>
      <c r="R27" s="11" t="s">
        <v>318</v>
      </c>
      <c r="S27" s="11" t="s">
        <v>212</v>
      </c>
      <c r="T27" s="11" t="s">
        <v>324</v>
      </c>
      <c r="U27" s="11" t="s">
        <v>111</v>
      </c>
      <c r="V27" s="11" t="s">
        <v>75</v>
      </c>
      <c r="W27" s="11">
        <v>2022.1</v>
      </c>
      <c r="X27" s="11">
        <v>2022.11</v>
      </c>
      <c r="Y27" s="11">
        <v>100</v>
      </c>
      <c r="Z27" s="11">
        <v>100</v>
      </c>
      <c r="AA27" s="11">
        <v>0</v>
      </c>
      <c r="AB27" s="11">
        <v>0</v>
      </c>
      <c r="AC27" s="11">
        <v>0</v>
      </c>
      <c r="AD27" s="11">
        <v>20</v>
      </c>
      <c r="AE27" s="11">
        <v>20</v>
      </c>
      <c r="AF27" s="11" t="s">
        <v>76</v>
      </c>
      <c r="AG27" s="11" t="s">
        <v>76</v>
      </c>
      <c r="AH27" s="11" t="s">
        <v>76</v>
      </c>
      <c r="AI27" s="11" t="s">
        <v>75</v>
      </c>
      <c r="AJ27" s="11" t="s">
        <v>76</v>
      </c>
      <c r="AK27" s="11" t="s">
        <v>76</v>
      </c>
      <c r="AL27" s="11" t="s">
        <v>77</v>
      </c>
      <c r="AM27" s="11" t="s">
        <v>76</v>
      </c>
      <c r="AN27" s="11" t="s">
        <v>77</v>
      </c>
      <c r="AO27" s="11" t="s">
        <v>330</v>
      </c>
      <c r="AP27" s="11">
        <v>13452683519</v>
      </c>
      <c r="AQ27" s="11"/>
      <c r="AR27" s="23"/>
    </row>
    <row r="28" s="3" customFormat="1" ht="120" spans="1:43">
      <c r="A28" s="11">
        <v>21</v>
      </c>
      <c r="B28" s="11" t="s">
        <v>331</v>
      </c>
      <c r="C28" s="11" t="s">
        <v>214</v>
      </c>
      <c r="D28" s="11" t="s">
        <v>332</v>
      </c>
      <c r="E28" s="11" t="s">
        <v>333</v>
      </c>
      <c r="F28" s="11" t="s">
        <v>60</v>
      </c>
      <c r="G28" s="11" t="s">
        <v>334</v>
      </c>
      <c r="H28" s="11" t="s">
        <v>335</v>
      </c>
      <c r="I28" s="11" t="s">
        <v>336</v>
      </c>
      <c r="J28" s="11" t="s">
        <v>335</v>
      </c>
      <c r="K28" s="11" t="s">
        <v>337</v>
      </c>
      <c r="L28" s="11" t="s">
        <v>237</v>
      </c>
      <c r="M28" s="11" t="s">
        <v>222</v>
      </c>
      <c r="N28" s="11" t="s">
        <v>279</v>
      </c>
      <c r="O28" s="11" t="s">
        <v>280</v>
      </c>
      <c r="P28" s="11" t="s">
        <v>338</v>
      </c>
      <c r="Q28" s="11" t="s">
        <v>226</v>
      </c>
      <c r="R28" s="11" t="s">
        <v>174</v>
      </c>
      <c r="S28" s="11" t="s">
        <v>339</v>
      </c>
      <c r="T28" s="11" t="s">
        <v>339</v>
      </c>
      <c r="U28" s="11" t="s">
        <v>74</v>
      </c>
      <c r="V28" s="11" t="s">
        <v>75</v>
      </c>
      <c r="W28" s="11">
        <v>2022.2</v>
      </c>
      <c r="X28" s="11">
        <v>2022.12</v>
      </c>
      <c r="Y28" s="11">
        <v>200</v>
      </c>
      <c r="Z28" s="11">
        <v>200</v>
      </c>
      <c r="AA28" s="11">
        <v>0</v>
      </c>
      <c r="AB28" s="11">
        <v>0</v>
      </c>
      <c r="AC28" s="11">
        <v>0</v>
      </c>
      <c r="AD28" s="11">
        <v>10</v>
      </c>
      <c r="AE28" s="11">
        <v>10</v>
      </c>
      <c r="AF28" s="11" t="s">
        <v>75</v>
      </c>
      <c r="AG28" s="11" t="s">
        <v>76</v>
      </c>
      <c r="AH28" s="11" t="s">
        <v>76</v>
      </c>
      <c r="AI28" s="11" t="s">
        <v>75</v>
      </c>
      <c r="AJ28" s="11" t="s">
        <v>76</v>
      </c>
      <c r="AK28" s="11" t="s">
        <v>76</v>
      </c>
      <c r="AL28" s="11" t="s">
        <v>77</v>
      </c>
      <c r="AM28" s="20" t="s">
        <v>76</v>
      </c>
      <c r="AN28" s="11" t="s">
        <v>77</v>
      </c>
      <c r="AO28" s="11" t="s">
        <v>340</v>
      </c>
      <c r="AP28" s="11">
        <v>15823053156</v>
      </c>
      <c r="AQ28" s="21"/>
    </row>
  </sheetData>
  <mergeCells count="56">
    <mergeCell ref="A1:C1"/>
    <mergeCell ref="A2:AP2"/>
    <mergeCell ref="J3:R3"/>
    <mergeCell ref="S3:T3"/>
    <mergeCell ref="W3:X3"/>
    <mergeCell ref="Y3:AC3"/>
    <mergeCell ref="AD3:AE3"/>
    <mergeCell ref="AH3:AI3"/>
    <mergeCell ref="AK3:AL3"/>
    <mergeCell ref="AM3:AN3"/>
    <mergeCell ref="K4:N4"/>
    <mergeCell ref="O4:Q4"/>
    <mergeCell ref="Z4:AB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 ref="AO3:AO6"/>
    <mergeCell ref="AP3:AP6"/>
    <mergeCell ref="AQ3:AQ6"/>
  </mergeCells>
  <dataValidations count="3">
    <dataValidation type="list" allowBlank="1" showInputMessage="1" showErrorMessage="1" sqref="D10 D12 D21">
      <formula1>INDIRECT(C11)</formula1>
    </dataValidation>
    <dataValidation type="list" allowBlank="1" showInputMessage="1" showErrorMessage="1" sqref="D20">
      <formula1>INDIRECT(#REF!)</formula1>
    </dataValidation>
    <dataValidation type="list" allowBlank="1" showInputMessage="1" showErrorMessage="1" sqref="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formula1>项目类型</formula1>
    </dataValidation>
  </dataValidations>
  <printOptions horizontalCentered="1" verticalCentered="1"/>
  <pageMargins left="0.15625" right="0.15625" top="0.590277777777778" bottom="0.55" header="0.511805555555556" footer="0.511805555555556"/>
  <pageSetup paperSize="8" scale="65"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workbookViewId="0">
      <selection activeCell="H16" sqref="H16"/>
    </sheetView>
  </sheetViews>
  <sheetFormatPr defaultColWidth="9" defaultRowHeight="14.25" outlineLevelRow="6"/>
  <cols>
    <col min="1" max="16384" width="9" style="1"/>
  </cols>
  <sheetData>
    <row r="1" ht="28.5" spans="1:14">
      <c r="A1" s="2" t="s">
        <v>4</v>
      </c>
      <c r="B1" s="1" t="s">
        <v>341</v>
      </c>
      <c r="C1" s="1" t="s">
        <v>342</v>
      </c>
      <c r="D1" s="1" t="s">
        <v>343</v>
      </c>
      <c r="E1" s="1" t="s">
        <v>344</v>
      </c>
      <c r="F1" s="1" t="s">
        <v>345</v>
      </c>
      <c r="G1" s="1" t="s">
        <v>346</v>
      </c>
      <c r="H1" s="1" t="s">
        <v>347</v>
      </c>
      <c r="I1" s="1" t="s">
        <v>348</v>
      </c>
      <c r="J1" s="1" t="s">
        <v>349</v>
      </c>
      <c r="K1" s="1" t="s">
        <v>350</v>
      </c>
      <c r="L1" s="1" t="s">
        <v>351</v>
      </c>
      <c r="M1" s="1" t="s">
        <v>352</v>
      </c>
      <c r="N1" s="1" t="s">
        <v>127</v>
      </c>
    </row>
    <row r="2" ht="57" spans="1:14">
      <c r="A2" s="2" t="s">
        <v>5</v>
      </c>
      <c r="B2" s="1" t="s">
        <v>230</v>
      </c>
      <c r="C2" s="1" t="s">
        <v>353</v>
      </c>
      <c r="D2" s="1" t="s">
        <v>354</v>
      </c>
      <c r="E2" s="1" t="s">
        <v>344</v>
      </c>
      <c r="F2" s="1" t="s">
        <v>355</v>
      </c>
      <c r="G2" s="1" t="s">
        <v>58</v>
      </c>
      <c r="H2" s="2" t="s">
        <v>347</v>
      </c>
      <c r="I2" s="1" t="s">
        <v>356</v>
      </c>
      <c r="J2" s="1" t="s">
        <v>357</v>
      </c>
      <c r="K2" s="1" t="s">
        <v>358</v>
      </c>
      <c r="L2" s="1" t="s">
        <v>359</v>
      </c>
      <c r="M2" s="1" t="s">
        <v>360</v>
      </c>
      <c r="N2" s="1" t="s">
        <v>127</v>
      </c>
    </row>
    <row r="3" ht="71.25" spans="2:13">
      <c r="B3" s="1" t="s">
        <v>361</v>
      </c>
      <c r="C3" s="1" t="s">
        <v>362</v>
      </c>
      <c r="D3" s="1" t="s">
        <v>363</v>
      </c>
      <c r="F3" s="1" t="s">
        <v>364</v>
      </c>
      <c r="G3" s="1" t="s">
        <v>365</v>
      </c>
      <c r="I3" s="1" t="s">
        <v>366</v>
      </c>
      <c r="J3" s="1" t="s">
        <v>367</v>
      </c>
      <c r="K3" s="1" t="s">
        <v>368</v>
      </c>
      <c r="L3" s="1" t="s">
        <v>369</v>
      </c>
      <c r="M3" s="1" t="s">
        <v>370</v>
      </c>
    </row>
    <row r="4" ht="57" spans="2:13">
      <c r="B4" s="1" t="s">
        <v>371</v>
      </c>
      <c r="C4" s="1" t="s">
        <v>372</v>
      </c>
      <c r="F4" s="1" t="s">
        <v>373</v>
      </c>
      <c r="G4" s="1" t="s">
        <v>154</v>
      </c>
      <c r="I4" s="1" t="s">
        <v>374</v>
      </c>
      <c r="J4" s="1" t="s">
        <v>375</v>
      </c>
      <c r="K4" s="1" t="s">
        <v>376</v>
      </c>
      <c r="L4" s="1" t="s">
        <v>377</v>
      </c>
      <c r="M4" s="1" t="s">
        <v>378</v>
      </c>
    </row>
    <row r="5" ht="42.75" spans="2:13">
      <c r="B5" s="1" t="s">
        <v>379</v>
      </c>
      <c r="C5" s="1" t="s">
        <v>97</v>
      </c>
      <c r="F5" s="1" t="s">
        <v>380</v>
      </c>
      <c r="G5" s="1" t="s">
        <v>114</v>
      </c>
      <c r="I5" s="1" t="s">
        <v>381</v>
      </c>
      <c r="K5" s="1" t="s">
        <v>382</v>
      </c>
      <c r="L5" s="1" t="s">
        <v>383</v>
      </c>
      <c r="M5" s="1" t="s">
        <v>384</v>
      </c>
    </row>
    <row r="6" ht="28.5" spans="2:12">
      <c r="B6" s="1" t="s">
        <v>385</v>
      </c>
      <c r="G6" s="1" t="s">
        <v>386</v>
      </c>
      <c r="I6" s="1" t="s">
        <v>385</v>
      </c>
      <c r="K6" s="1" t="s">
        <v>387</v>
      </c>
      <c r="L6" s="1" t="s">
        <v>388</v>
      </c>
    </row>
    <row r="7" ht="42.75" spans="7:12">
      <c r="G7" s="1" t="s">
        <v>389</v>
      </c>
      <c r="L7" s="1" t="s">
        <v>385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 项目库汇总表</vt:lpstr>
      <vt:lpstr>勿删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fan</cp:lastModifiedBy>
  <dcterms:created xsi:type="dcterms:W3CDTF">2019-07-15T01:46:00Z</dcterms:created>
  <cp:lastPrinted>2021-06-29T08:16:00Z</cp:lastPrinted>
  <dcterms:modified xsi:type="dcterms:W3CDTF">2022-07-13T08:42:40Z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y fmtid="{D5CDD505-2E9C-101B-9397-08002B2CF9AE}" pid="3" name="ICV">
    <vt:lpwstr>B6541DA1206746EAA6F4C7D24DC83446</vt:lpwstr>
  </property>
</Properties>
</file>