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040" windowHeight="9348" tabRatio="583" activeTab="0"/>
  </bookViews>
  <sheets>
    <sheet name="2021年专项扶贫资金项目计划完成情况" sheetId="2" r:id="rId1"/>
  </sheets>
  <definedNames>
    <definedName name="_xlnm._FilterDatabase" localSheetId="0" hidden="1">'2021年专项扶贫资金项目计划完成情况'!$A$4:$J$30</definedName>
    <definedName name="产业项目">#REF!</definedName>
    <definedName name="村公共服务">#REF!</definedName>
    <definedName name="村基础设施">#REF!</definedName>
    <definedName name="公益岗位">#REF!</definedName>
    <definedName name="健康扶贫">#REF!</definedName>
    <definedName name="教育扶贫">#REF!</definedName>
    <definedName name="金融扶贫">#REF!</definedName>
    <definedName name="就业扶贫">#REF!</definedName>
    <definedName name="生活条件改善">#REF!</definedName>
    <definedName name="危房改造">#REF!</definedName>
    <definedName name="项目管理费">#REF!</definedName>
    <definedName name="项目类型">#REF!</definedName>
    <definedName name="易地扶贫搬迁">#REF!</definedName>
    <definedName name="综合保障性扶贫">#REF!</definedName>
  </definedNames>
  <calcPr calcId="144525"/>
</workbook>
</file>

<file path=xl/sharedStrings.xml><?xml version="1.0" encoding="utf-8"?>
<sst xmlns="http://schemas.openxmlformats.org/spreadsheetml/2006/main" count="187" uniqueCount="127">
  <si>
    <t>2021年财政衔接资金项目计划建设完成情况表</t>
  </si>
  <si>
    <t>序号</t>
  </si>
  <si>
    <t>项目名称</t>
  </si>
  <si>
    <t>责任单位</t>
  </si>
  <si>
    <t>实施年度</t>
  </si>
  <si>
    <t>完成情况</t>
  </si>
  <si>
    <t>计划资金（万元）</t>
  </si>
  <si>
    <t>支出资金
（万元）</t>
  </si>
  <si>
    <t>受益对象</t>
  </si>
  <si>
    <t>绩效目标</t>
  </si>
  <si>
    <t>利益联结机制</t>
  </si>
  <si>
    <t>小额扶贫贷款贴息</t>
  </si>
  <si>
    <t>区财政局</t>
  </si>
  <si>
    <t>2021年</t>
  </si>
  <si>
    <t>已完成当年度的贷款贴息的发放</t>
  </si>
  <si>
    <t>受益脱贫人口1000人</t>
  </si>
  <si>
    <t>减轻小额信贷脱贫户融资成本，增加致富信心。</t>
  </si>
  <si>
    <t>帮助有生产经营或种养殖需求的脱贫户获得资金支持，助推脱贫户增收。</t>
  </si>
  <si>
    <t>产业保险</t>
  </si>
  <si>
    <t>已完成购买2021年一村一品产业保险.</t>
  </si>
  <si>
    <t>受益脱贫人口200人</t>
  </si>
  <si>
    <t>对10个脱贫村的一村一品建设项目提供产业保险保障。</t>
  </si>
  <si>
    <t>通过项目实施，支持乡村振兴产业发展，对脱贫村的一村一品建设项目提供保险保障。主要保障农作物因自然灾害和非检疫性病虫害等原因造成的农户损失，使其具有再生产能力。</t>
  </si>
  <si>
    <t>贫困人口外出务工补助</t>
  </si>
  <si>
    <t>区人社局</t>
  </si>
  <si>
    <t>已完成脱贫人员外出务工补助项目。</t>
  </si>
  <si>
    <t>受益脱贫人口700人</t>
  </si>
  <si>
    <t>通过对全区脱贫人口发放外出务工一次性交通补贴9万元。促进脱贫人口返岗复工和转移就业。</t>
  </si>
  <si>
    <t>各镇街和相关部门做到对脱贫人口外出务工一次性交通补贴政策的宣传力度，符合条件的进行交通补助并公告公示，给予外出务工一次性交通补贴。并进行公告公示，接受社会群众监督举报。</t>
  </si>
  <si>
    <t>农村服务型岗位补助</t>
  </si>
  <si>
    <t>已完成脱贫人员就业岗位补助发放</t>
  </si>
  <si>
    <t>受益脱贫人口2000人</t>
  </si>
  <si>
    <t>巩固符合农村服务型岗位680名脱贫劳动力就业，补贴资金421万元，安置脱贫人员就业增收。</t>
  </si>
  <si>
    <t>各街镇按照“按需设岗、以岗定员、总量控制、属地管理”原则设置岗位，由脱贫户中的就业困难人员提出书面申请，经村居审核提出农村服务型岗位安排意见，街镇审批后，报区就业局登记备案。各街镇按照村上用人、镇上管人、部门督查的原则做好公益性岗位的聘后管理工作，按规定与安置对象签订《劳务协议》，并建立考核机制，按时发放劳动报酬，带动脱贫人员增收脱贫，增强了脱贫人员获得感。</t>
  </si>
  <si>
    <t>农村基本合作医疗保险补助</t>
  </si>
  <si>
    <t>区医保局</t>
  </si>
  <si>
    <t>已完成当年度贫困户参保资助。</t>
  </si>
  <si>
    <t>受益脱贫人口10000人</t>
  </si>
  <si>
    <t>通过为10000脱困人口就医自付费用减少，减轻脱贫户医疗费用负担。</t>
  </si>
  <si>
    <t>通过为脱贫人口购买农村合作医疗保险，减少脱贫人口10000人在医保方面的支出。</t>
  </si>
  <si>
    <t>扶贫医疗兜底</t>
  </si>
  <si>
    <t>区卫健委</t>
  </si>
  <si>
    <t>已完成享受医疗救助的脱贫户资助</t>
  </si>
  <si>
    <t>受益脱贫人口14567人</t>
  </si>
  <si>
    <t>解决全区14567名脱贫医疗兜底保障，提高农村脱贫人口医疗保障水平。</t>
  </si>
  <si>
    <t>脱贫户在市内或在市外就医发生的应救助费用，按照相关文件规定，即可凭相关费用发票或医保报销清单等有效证件，到户籍所在地区县基金主管部门办理申请报销手续，区县基金主管部门审核后，将应救助费用划转至申请人相关帐户。减轻脱贫户就医费用。</t>
  </si>
  <si>
    <t>扶贫医疗救助</t>
  </si>
  <si>
    <t>已完成享受医疗兜底救助的脱贫户资助</t>
  </si>
  <si>
    <t>提高农村脱贫人口医疗保障水平。</t>
  </si>
  <si>
    <t>脱贫人口在医保定点医疗机构单次就医产生的医保目录内经基本医保、大病保险（大额医疗）、民政医疗救助后个人承担的自付医疗费用，实行分段救助。</t>
  </si>
  <si>
    <t>饮水巩固提升项目</t>
  </si>
  <si>
    <t>区水利局</t>
  </si>
  <si>
    <t>已完成2021年饮水安全工程项目建设内容。</t>
  </si>
  <si>
    <t>提升1015人脱贫人口供水保障水平</t>
  </si>
  <si>
    <t>群众参与入库项目的选择，并对项目实施过程中施工质量和资金使用的情况进行监督；参与项目建设赚取劳务报酬，提高家庭收入。</t>
  </si>
  <si>
    <t>少数民族发展资金（干坝村人行便道）</t>
  </si>
  <si>
    <t>区民宗委</t>
  </si>
  <si>
    <t>已完成项目建设完工，并完成资金支付工作。</t>
  </si>
  <si>
    <t>受益脱贫人口143人</t>
  </si>
  <si>
    <t>解决脱贫户75户143人出行难问题，可带动该村传统产业发展。</t>
  </si>
  <si>
    <t>群众参与村组评议，村镇公示栏公示，通过村民便道方便群众出行，缩减出行成本，带动传统产业发展。</t>
  </si>
  <si>
    <t>少数民族发展资金</t>
  </si>
  <si>
    <t>受益脱贫人口120人</t>
  </si>
  <si>
    <t>改善51户，120人生产状况，以及方便群众管理水池。</t>
  </si>
  <si>
    <t>群众参与村组评议，村镇公示栏公示，通过村民便道方便群众出行，缩减出行成本</t>
  </si>
  <si>
    <t>产业项目</t>
  </si>
  <si>
    <t>区农业农村委</t>
  </si>
  <si>
    <t>受益脱贫人口500人</t>
  </si>
  <si>
    <t>1.增加村集体经济收入：项目实施后每年分红给村集体经济≥0.75万元，分红不低于5年。2.带动脱贫户就业创业：项目实施后，将为脱贫户创造1个以上的就业岗位，预计带动脱贫户增收1万元以上。</t>
  </si>
  <si>
    <t>群众广泛参与项目建设以及前期、中期、后期的监督.项目可带动5人以上村民务工，务工人员可以通过务工增加劳务收入，另可学习到柑橘种植经验。带动农户在家种植柑橘，其中至少带动1名脱贫户解决劳动岗位，预计今年将为每户脱贫户增收5000余元。</t>
  </si>
  <si>
    <t>监测帮扶对象产业到户</t>
  </si>
  <si>
    <t>已完成监测帮扶人口享受产业到户资金补助发放</t>
  </si>
  <si>
    <t>受益脱贫人口20人</t>
  </si>
  <si>
    <t>引导脱贫户结合自己实际情况选择发展本地成熟农业产业的主动性，逐步形成脱贫户“一户一业”的产业发展格局。</t>
  </si>
  <si>
    <t>引导脱贫户结合自己实际情况选择发展本地成熟农业产业，每户补助金额不超过3000元。按照脱贫户自愿申请，村级申报，街镇审核，区级部门审定备案后，即可实施，并各级进行公示，接受群众全程参与监督举报。</t>
  </si>
  <si>
    <t>巩固脱贫到户产业</t>
  </si>
  <si>
    <t>已完成脱贫人口享受产业到户资金补助发放</t>
  </si>
  <si>
    <t>人居环境项目（2批）</t>
  </si>
  <si>
    <t>区人居办</t>
  </si>
  <si>
    <t>项目实施后，为脱贫户创造更好的生活生产条件，更加改善乡村容貌，推进乡村振兴。</t>
  </si>
  <si>
    <t>群众广泛参与项目建设以及前期、中期、后期的监督.项目可带动10人以上村民务工，务工人员可以通过务工增加劳务收入，预计今年将为务工脱贫户增收2000余元。</t>
  </si>
  <si>
    <t>巩固脱贫培训</t>
  </si>
  <si>
    <t>区乡村振兴局</t>
  </si>
  <si>
    <t>已完成脱贫户雨露计划送培、扶贫干部培训等各类培训</t>
  </si>
  <si>
    <t>受益脱贫人口55人</t>
  </si>
  <si>
    <t>为基层帮扶干部、脱贫人口提供技能、技术培训，提升帮扶能力和就业能力，带领脱贫户巩固脱贫成果。</t>
  </si>
  <si>
    <t>帮助有生产经营或种养殖需求的脱贫户获得技术支持，助推脱贫户年增收1000元。</t>
  </si>
  <si>
    <t>项目管理费</t>
  </si>
  <si>
    <t>已按规定支出2021年项目管理费用</t>
  </si>
  <si>
    <t>用于脱贫户、帮扶责任记录帮扶情况、宣传政策、落实帮扶措施等方面的支出</t>
  </si>
  <si>
    <t>扶贫政策落到脱贫户，脱贫户知晓所有的扶贫政策，帮扶责任记录帮扶情况，通过帮扶措施帮扶脱贫人员的脱贫成果得到巩固。</t>
  </si>
  <si>
    <t>巩固脱贫保</t>
  </si>
  <si>
    <t>已完为2021年脱贫户购买巩固脱贫保</t>
  </si>
  <si>
    <t>直接减轻脱贫人口14567人因病、因学、因灾等费用支出负担。</t>
  </si>
  <si>
    <t>为脱贫人口14567人和监测对象直接购买保险，减少在保险方面的支出。区级门户网站、镇、村级公示栏进行公告公示，接受社会群众监督举报。</t>
  </si>
  <si>
    <t>消费扶贫（产销对接）</t>
  </si>
  <si>
    <t>已完成2021年消费扶贫产销对接补助</t>
  </si>
  <si>
    <t>通过项目实施及消费扶贫，为200人脱贫户进行产销对接帮扶。</t>
  </si>
  <si>
    <t>村申报、镇审核，区级审定备案后，由承建单位拟定实施方案，核查通过后再组织进行，带动脱贫户增收。</t>
  </si>
  <si>
    <t>脱贫户大学生资助</t>
  </si>
  <si>
    <t>区教委</t>
  </si>
  <si>
    <t>已完成2021年脱贫户大学生资助金补助</t>
  </si>
  <si>
    <t>受益脱贫人口100人</t>
  </si>
  <si>
    <t>减轻全区有大学生的脱贫户的经济负担，巩固教育有保障。</t>
  </si>
  <si>
    <t>通过教育资助，减少脱贫户在教育方面的支出。由本人（或家长、委托监护人）、在“重庆市学生资助信息化平台”在线申请，各街镇负责宣传动员并协助审核，区教委、区乡村振兴局、区财政局共同开展资助审核工作，区教委汇总相关数据，统计市级及区级财政应承担资助资金后报市教委、市财政局、市扶贫办审定。</t>
  </si>
  <si>
    <t>雨露计划职业教育补助</t>
  </si>
  <si>
    <t>已完成2021年脱贫户雨露计划职业教育补助</t>
  </si>
  <si>
    <t>受益脱贫人口300人</t>
  </si>
  <si>
    <t>巩固拓展脱贫攻坚成果同乡村振兴有效衔接，减轻脱贫家庭、监测帮扶对象家庭中接受中、高等职业教育学生的经济负担，增强脱贫人口内生动力，提高脱贫人口自我发展能力，促进就业增收。</t>
  </si>
  <si>
    <t>通过雨露计划职业教育补助，减少脱贫家庭、监测帮扶对象家庭方面的支出。由本人（或家长、委托监护人）自主申报，各街镇负责宣传动员并进行初审、公示，区教委、区乡村振兴局、区财政局共同开展复核比对，确定补助对象名单。</t>
  </si>
  <si>
    <t>云台镇拱桥村产业配套基础设施项目</t>
  </si>
  <si>
    <t>受益脱贫人口155人</t>
  </si>
  <si>
    <t>带动当地村民临时就业50余人，促进当地村民增收致富。解决3个组部分村民农产品晾晒堆放问题，助推高山冷水稻米、胭脂红薯产业提速发展，并为3个组300余户村民提供集中活动场地。解决6、7组180余户500多人的出行及周边地域往来四川邻水和五华山景区沿途行车安全问题。进一步优化拱桥村的灌溉、饮用水源。</t>
  </si>
  <si>
    <t>群众参与村组评议，村镇公示栏公示，通过硬化院坝、维修拓宽公路、新修改造水池，带动乡村旅游和高山冷水大米、胭脂红薯等产业发展。优化改善灌溉和饮用水源。</t>
  </si>
  <si>
    <t>龙河镇永兴村基础设施</t>
  </si>
  <si>
    <t>受益脱贫人口6人</t>
  </si>
  <si>
    <t>建设入户便道200米，改善4户人家出行条件。</t>
  </si>
  <si>
    <t>2021年农业社会化服务机械装备能力建设项目</t>
  </si>
  <si>
    <t>区供销社</t>
  </si>
  <si>
    <t>受益脱贫人口10人</t>
  </si>
  <si>
    <t>带动脱贫户就业创业：项目实施后，将为脱贫户创造8个以上的就业岗位，预计带动脱贫户增收4万元以上。</t>
  </si>
  <si>
    <t>群众广泛参与项目建设以及前期、中期、后期的监督.项目可带动12人以上村民务工，务工人员可以通过务工增加劳务收入，其中至少带动8名脱贫户就业，预计今年将为每户脱贫户增收5000余元。</t>
  </si>
  <si>
    <t>邻封镇汪塔村至双龙镇红岩村镇级联网人居环境项目</t>
  </si>
  <si>
    <t>建设道路路基约2000米，方便周边群众出行不少于200人。</t>
  </si>
  <si>
    <t>2022年巩固脱贫保</t>
  </si>
  <si>
    <t>已完为脱贫户购买2022年巩固脱贫保.</t>
  </si>
  <si>
    <t>合计</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</si>
</sst>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176" formatCode="0.00_ "/>
    <numFmt numFmtId="42" formatCode="_ &quot;￥&quot;* #,##0_ ;_ &quot;￥&quot;* \-#,##0_ ;_ &quot;￥&quot;* &quot;-&quot;_ ;_ @_ "/>
    <numFmt numFmtId="41" formatCode="_ * #,##0_ ;_ * \-#,##0_ ;_ * &quot;-&quot;_ ;_ @_ "/>
  </numFmts>
  <fonts count="26">
    <font>
      <sz val="12"/>
      <name val="宋体"/>
      <family val="2"/>
    </font>
    <font>
      <sz val="10"/>
      <name val="Arial"/>
      <family val="2"/>
    </font>
    <font>
      <sz val="16"/>
      <name val="方正小标宋_GBK"/>
      <family val="2"/>
    </font>
    <font>
      <sz val="14"/>
      <name val="方正楷体_GBK"/>
      <family val="2"/>
    </font>
    <font>
      <sz val="9"/>
      <name val="方正黑体_GBK"/>
      <family val="2"/>
    </font>
    <font>
      <sz val="9"/>
      <name val="方正仿宋_GBK"/>
      <family val="2"/>
    </font>
    <font>
      <sz val="11"/>
      <color rgb="FFFA7D00"/>
      <name val="Calibri"/>
      <family val="2"/>
      <scheme val="minor"/>
    </font>
    <font>
      <b/>
      <sz val="13"/>
      <color theme="3"/>
      <name val="Calibri"/>
      <family val="2"/>
      <scheme val="minor"/>
    </font>
    <font>
      <sz val="11"/>
      <color theme="1"/>
      <name val="Calibri"/>
      <family val="2"/>
      <scheme val="minor"/>
    </font>
    <font>
      <sz val="11"/>
      <color theme="0"/>
      <name val="Calibri"/>
      <family val="2"/>
      <scheme val="minor"/>
    </font>
    <font>
      <sz val="11"/>
      <color rgb="FF006100"/>
      <name val="Calibri"/>
      <family val="2"/>
      <scheme val="minor"/>
    </font>
    <font>
      <b/>
      <sz val="15"/>
      <color theme="3"/>
      <name val="Calibri"/>
      <family val="2"/>
      <scheme val="minor"/>
    </font>
    <font>
      <i/>
      <sz val="11"/>
      <color rgb="FF7F7F7F"/>
      <name val="Calibri"/>
      <family val="2"/>
      <scheme val="minor"/>
    </font>
    <font>
      <b/>
      <sz val="11"/>
      <color rgb="FF3F3F3F"/>
      <name val="Calibri"/>
      <family val="2"/>
      <scheme val="minor"/>
    </font>
    <font>
      <sz val="11"/>
      <color rgb="FFFF0000"/>
      <name val="Calibri"/>
      <family val="2"/>
      <scheme val="minor"/>
    </font>
    <font>
      <b/>
      <sz val="11"/>
      <color rgb="FFFFFFFF"/>
      <name val="Calibri"/>
      <family val="2"/>
      <scheme val="minor"/>
    </font>
    <font>
      <b/>
      <sz val="11"/>
      <color theme="1"/>
      <name val="Calibri"/>
      <family val="2"/>
      <scheme val="minor"/>
    </font>
    <font>
      <sz val="11"/>
      <color rgb="FF3F3F76"/>
      <name val="Calibri"/>
      <family val="2"/>
      <scheme val="minor"/>
    </font>
    <font>
      <b/>
      <sz val="11"/>
      <color theme="3"/>
      <name val="Calibri"/>
      <family val="2"/>
      <scheme val="minor"/>
    </font>
    <font>
      <b/>
      <sz val="11"/>
      <color rgb="FFFA7D00"/>
      <name val="Calibri"/>
      <family val="2"/>
      <scheme val="minor"/>
    </font>
    <font>
      <sz val="11"/>
      <color rgb="FF9C6500"/>
      <name val="Calibri"/>
      <family val="2"/>
      <scheme val="minor"/>
    </font>
    <font>
      <u val="single"/>
      <sz val="11"/>
      <color rgb="FF0000FF"/>
      <name val="Calibri"/>
      <family val="2"/>
      <scheme val="minor"/>
    </font>
    <font>
      <sz val="9"/>
      <name val="宋体"/>
      <family val="2"/>
    </font>
    <font>
      <b/>
      <sz val="18"/>
      <color theme="3"/>
      <name val="Calibri"/>
      <family val="2"/>
      <scheme val="minor"/>
    </font>
    <font>
      <sz val="11"/>
      <color rgb="FF9C0006"/>
      <name val="Calibri"/>
      <family val="2"/>
      <scheme val="minor"/>
    </font>
    <font>
      <u val="single"/>
      <sz val="11"/>
      <color rgb="FF800080"/>
      <name val="Calibri"/>
      <family val="2"/>
      <scheme val="minor"/>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9" fillId="2" borderId="0" applyNumberFormat="0" applyBorder="0" applyProtection="0">
      <alignment/>
    </xf>
    <xf numFmtId="0" fontId="8" fillId="3" borderId="0" applyNumberFormat="0" applyBorder="0" applyProtection="0">
      <alignment/>
    </xf>
    <xf numFmtId="0" fontId="9" fillId="4" borderId="0" applyNumberFormat="0" applyBorder="0" applyProtection="0">
      <alignment/>
    </xf>
    <xf numFmtId="0" fontId="17" fillId="5" borderId="1" applyNumberFormat="0" applyProtection="0">
      <alignment/>
    </xf>
    <xf numFmtId="0" fontId="8" fillId="6" borderId="0" applyNumberFormat="0" applyBorder="0" applyProtection="0">
      <alignment/>
    </xf>
    <xf numFmtId="0" fontId="8" fillId="7" borderId="0" applyNumberFormat="0" applyBorder="0" applyProtection="0">
      <alignment/>
    </xf>
    <xf numFmtId="44" fontId="8" fillId="0" borderId="0" applyFont="0" applyFill="0" applyBorder="0" applyProtection="0">
      <alignment/>
    </xf>
    <xf numFmtId="0" fontId="9" fillId="8" borderId="0" applyNumberFormat="0" applyBorder="0" applyProtection="0">
      <alignment/>
    </xf>
    <xf numFmtId="9" fontId="8" fillId="0" borderId="0" applyFont="0" applyFill="0" applyBorder="0" applyProtection="0">
      <alignment/>
    </xf>
    <xf numFmtId="0" fontId="9" fillId="9" borderId="0" applyNumberFormat="0" applyBorder="0" applyProtection="0">
      <alignment/>
    </xf>
    <xf numFmtId="0" fontId="9" fillId="10" borderId="0" applyNumberFormat="0" applyBorder="0" applyProtection="0">
      <alignment/>
    </xf>
    <xf numFmtId="0" fontId="9" fillId="11" borderId="0" applyNumberFormat="0" applyBorder="0" applyProtection="0">
      <alignment/>
    </xf>
    <xf numFmtId="0" fontId="9" fillId="12" borderId="0" applyNumberFormat="0" applyBorder="0" applyProtection="0">
      <alignment/>
    </xf>
    <xf numFmtId="0" fontId="9" fillId="13" borderId="0" applyNumberFormat="0" applyBorder="0" applyProtection="0">
      <alignment/>
    </xf>
    <xf numFmtId="0" fontId="19" fillId="14" borderId="1" applyNumberFormat="0" applyProtection="0">
      <alignment/>
    </xf>
    <xf numFmtId="0" fontId="9" fillId="15" borderId="0" applyNumberFormat="0" applyBorder="0" applyProtection="0">
      <alignment/>
    </xf>
    <xf numFmtId="0" fontId="20" fillId="16" borderId="0" applyNumberFormat="0" applyBorder="0" applyProtection="0">
      <alignment/>
    </xf>
    <xf numFmtId="0" fontId="8" fillId="17" borderId="0" applyNumberFormat="0" applyBorder="0" applyProtection="0">
      <alignment/>
    </xf>
    <xf numFmtId="0" fontId="10" fillId="18" borderId="0" applyNumberFormat="0" applyBorder="0" applyProtection="0">
      <alignment/>
    </xf>
    <xf numFmtId="0" fontId="8" fillId="19" borderId="0" applyNumberFormat="0" applyBorder="0" applyProtection="0">
      <alignment/>
    </xf>
    <xf numFmtId="0" fontId="16" fillId="0" borderId="2" applyNumberFormat="0" applyFill="0" applyProtection="0">
      <alignment/>
    </xf>
    <xf numFmtId="0" fontId="24" fillId="20" borderId="0" applyNumberFormat="0" applyBorder="0" applyProtection="0">
      <alignment/>
    </xf>
    <xf numFmtId="0" fontId="15" fillId="21" borderId="3" applyNumberFormat="0" applyProtection="0">
      <alignment/>
    </xf>
    <xf numFmtId="0" fontId="22" fillId="0" borderId="0">
      <alignment vertical="center"/>
      <protection/>
    </xf>
    <xf numFmtId="0" fontId="13" fillId="14" borderId="4" applyNumberFormat="0" applyProtection="0">
      <alignment/>
    </xf>
    <xf numFmtId="0" fontId="11" fillId="0" borderId="5" applyNumberFormat="0" applyFill="0" applyProtection="0">
      <alignment/>
    </xf>
    <xf numFmtId="0" fontId="12" fillId="0" borderId="0" applyNumberFormat="0" applyFill="0" applyBorder="0" applyProtection="0">
      <alignment/>
    </xf>
    <xf numFmtId="0" fontId="8" fillId="22" borderId="0" applyNumberFormat="0" applyBorder="0" applyProtection="0">
      <alignment/>
    </xf>
    <xf numFmtId="0" fontId="18" fillId="0" borderId="0" applyNumberFormat="0" applyFill="0" applyBorder="0" applyProtection="0">
      <alignment/>
    </xf>
    <xf numFmtId="42" fontId="8" fillId="0" borderId="0" applyFont="0" applyFill="0" applyBorder="0" applyProtection="0">
      <alignment/>
    </xf>
    <xf numFmtId="0" fontId="8" fillId="23" borderId="0" applyNumberFormat="0" applyBorder="0" applyProtection="0">
      <alignment/>
    </xf>
    <xf numFmtId="43" fontId="8" fillId="0" borderId="0" applyFont="0" applyFill="0" applyBorder="0" applyProtection="0">
      <alignment/>
    </xf>
    <xf numFmtId="0" fontId="25" fillId="0" borderId="0" applyNumberFormat="0" applyFill="0" applyBorder="0" applyProtection="0">
      <alignment/>
    </xf>
    <xf numFmtId="0" fontId="23" fillId="0" borderId="0" applyNumberFormat="0" applyFill="0" applyBorder="0" applyProtection="0">
      <alignment/>
    </xf>
    <xf numFmtId="0" fontId="8" fillId="24" borderId="0" applyNumberFormat="0" applyBorder="0" applyProtection="0">
      <alignment/>
    </xf>
    <xf numFmtId="0" fontId="14" fillId="0" borderId="0" applyNumberFormat="0" applyFill="0" applyBorder="0" applyProtection="0">
      <alignment/>
    </xf>
    <xf numFmtId="0" fontId="9" fillId="25" borderId="0" applyNumberFormat="0" applyBorder="0" applyProtection="0">
      <alignment/>
    </xf>
    <xf numFmtId="0" fontId="8" fillId="26" borderId="6" applyNumberFormat="0" applyFont="0" applyProtection="0">
      <alignment/>
    </xf>
    <xf numFmtId="0" fontId="8" fillId="27" borderId="0" applyNumberFormat="0" applyBorder="0" applyProtection="0">
      <alignment/>
    </xf>
    <xf numFmtId="0" fontId="9" fillId="28" borderId="0" applyNumberFormat="0" applyBorder="0" applyProtection="0">
      <alignment/>
    </xf>
    <xf numFmtId="0" fontId="8" fillId="29" borderId="0" applyNumberFormat="0" applyBorder="0" applyProtection="0">
      <alignment/>
    </xf>
    <xf numFmtId="0" fontId="21" fillId="0" borderId="0" applyNumberFormat="0" applyFill="0" applyBorder="0" applyProtection="0">
      <alignment/>
    </xf>
    <xf numFmtId="41" fontId="8" fillId="0" borderId="0" applyFont="0" applyFill="0" applyBorder="0" applyProtection="0">
      <alignment/>
    </xf>
    <xf numFmtId="0" fontId="7" fillId="0" borderId="5" applyNumberFormat="0" applyFill="0" applyProtection="0">
      <alignment/>
    </xf>
    <xf numFmtId="0" fontId="8" fillId="30" borderId="0" applyNumberFormat="0" applyBorder="0" applyProtection="0">
      <alignment/>
    </xf>
    <xf numFmtId="0" fontId="18" fillId="0" borderId="7" applyNumberFormat="0" applyFill="0" applyProtection="0">
      <alignment/>
    </xf>
    <xf numFmtId="0" fontId="9" fillId="31" borderId="0" applyNumberFormat="0" applyBorder="0" applyProtection="0">
      <alignment/>
    </xf>
    <xf numFmtId="0" fontId="8" fillId="32" borderId="0" applyNumberFormat="0" applyBorder="0" applyProtection="0">
      <alignment/>
    </xf>
    <xf numFmtId="0" fontId="8" fillId="0" borderId="0">
      <alignment vertical="center"/>
      <protection/>
    </xf>
    <xf numFmtId="0" fontId="6" fillId="0" borderId="8" applyNumberFormat="0" applyFill="0" applyProtection="0">
      <alignment/>
    </xf>
  </cellStyleXfs>
  <cellXfs count="15">
    <xf numFmtId="0" fontId="0" fillId="0" borderId="0" xfId="0"/>
    <xf numFmtId="0" fontId="0" fillId="0" borderId="0" xfId="0" applyFont="1" applyFill="1" applyBorder="1" applyAlignment="1">
      <alignment/>
    </xf>
    <xf numFmtId="0" fontId="0" fillId="0" borderId="0" xfId="0" applyFill="1"/>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13" xfId="0" applyNumberFormat="1" applyFont="1" applyFill="1" applyBorder="1" applyAlignment="1">
      <alignment horizontal="center" vertical="center" wrapText="1"/>
    </xf>
    <xf numFmtId="9"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9" fontId="3" fillId="0" borderId="10" xfId="0" applyNumberFormat="1" applyFont="1" applyFill="1" applyBorder="1" applyAlignment="1">
      <alignment horizontal="center" vertical="center" wrapText="1"/>
    </xf>
  </cellXfs>
  <cellStyles count="60">
    <cellStyle name="Normal" xfId="0"/>
    <cellStyle name="Percent" xfId="15"/>
    <cellStyle name="Currency" xfId="16"/>
    <cellStyle name="Currency [0]" xfId="17"/>
    <cellStyle name="Comma" xfId="18"/>
    <cellStyle name="Comma [0]" xfId="19"/>
    <cellStyle name="常规 5" xfId="20"/>
    <cellStyle name="常规 4" xfId="21"/>
    <cellStyle name="常规 2" xfId="22"/>
    <cellStyle name="常规 6" xfId="23"/>
    <cellStyle name="60% - 强调文字颜色 6" xfId="24"/>
    <cellStyle name="20% - 强调文字颜色 4" xfId="25"/>
    <cellStyle name="强调文字颜色 4" xfId="26"/>
    <cellStyle name="输入" xfId="27"/>
    <cellStyle name="40% - 强调文字颜色 3" xfId="28"/>
    <cellStyle name="20% - 强调文字颜色 3" xfId="29"/>
    <cellStyle name="货币" xfId="30"/>
    <cellStyle name="强调文字颜色 3" xfId="31"/>
    <cellStyle name="百分比" xfId="32"/>
    <cellStyle name="60% - 强调文字颜色 2" xfId="33"/>
    <cellStyle name="60% - 强调文字颜色 5" xfId="34"/>
    <cellStyle name="强调文字颜色 2" xfId="35"/>
    <cellStyle name="60% - 强调文字颜色 1" xfId="36"/>
    <cellStyle name="60% - 强调文字颜色 4" xfId="37"/>
    <cellStyle name="计算" xfId="38"/>
    <cellStyle name="强调文字颜色 1" xfId="39"/>
    <cellStyle name="适中" xfId="40"/>
    <cellStyle name="20% - 强调文字颜色 5" xfId="41"/>
    <cellStyle name="好" xfId="42"/>
    <cellStyle name="20% - 强调文字颜色 1" xfId="43"/>
    <cellStyle name="汇总" xfId="44"/>
    <cellStyle name="差" xfId="45"/>
    <cellStyle name="检查单元格" xfId="46"/>
    <cellStyle name="常规_附表1 项目库备案表" xfId="47"/>
    <cellStyle name="输出" xfId="48"/>
    <cellStyle name="标题 1" xfId="49"/>
    <cellStyle name="解释性文本" xfId="50"/>
    <cellStyle name="20% - 强调文字颜色 2" xfId="51"/>
    <cellStyle name="标题 4" xfId="52"/>
    <cellStyle name="货币[0]" xfId="53"/>
    <cellStyle name="40% - 强调文字颜色 4" xfId="54"/>
    <cellStyle name="千位分隔" xfId="55"/>
    <cellStyle name="已访问的超链接" xfId="56"/>
    <cellStyle name="标题" xfId="57"/>
    <cellStyle name="40% - 强调文字颜色 2" xfId="58"/>
    <cellStyle name="警告文本" xfId="59"/>
    <cellStyle name="60% - 强调文字颜色 3" xfId="60"/>
    <cellStyle name="注释" xfId="61"/>
    <cellStyle name="20% - 强调文字颜色 6" xfId="62"/>
    <cellStyle name="强调文字颜色 5" xfId="63"/>
    <cellStyle name="40% - 强调文字颜色 6" xfId="64"/>
    <cellStyle name="超链接" xfId="65"/>
    <cellStyle name="千位分隔[0]" xfId="66"/>
    <cellStyle name="标题 2" xfId="67"/>
    <cellStyle name="40% - 强调文字颜色 5" xfId="68"/>
    <cellStyle name="标题 3" xfId="69"/>
    <cellStyle name="强调文字颜色 6" xfId="70"/>
    <cellStyle name="40% - 强调文字颜色 1" xfId="71"/>
    <cellStyle name="常规 3" xfId="72"/>
    <cellStyle name="链接单元格"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30"/>
  <sheetViews>
    <sheetView tabSelected="1" zoomScale="85" zoomScaleNormal="85" workbookViewId="0" topLeftCell="A17">
      <selection activeCell="O22" sqref="O22"/>
    </sheetView>
  </sheetViews>
  <sheetFormatPr defaultColWidth="9.00390625" defaultRowHeight="14.25"/>
  <cols>
    <col min="1" max="1" width="3.375" style="2" customWidth="1"/>
    <col min="2" max="2" width="12.75390625" style="0" customWidth="1"/>
    <col min="3" max="3" width="10.125" style="0" customWidth="1"/>
    <col min="4" max="4" width="6.625" style="0" customWidth="1"/>
    <col min="5" max="6" width="12.625" style="0" customWidth="1"/>
    <col min="7" max="7" width="11.25390625" style="0" customWidth="1"/>
    <col min="8" max="8" width="11.125" style="0" customWidth="1"/>
    <col min="9" max="9" width="21.125" style="0" customWidth="1"/>
    <col min="10" max="10" width="30.50390625" style="0" customWidth="1"/>
  </cols>
  <sheetData>
    <row r="1" spans="1:10" s="1" customFormat="1" ht="29" customHeight="1">
      <c r="A1" s="3" t="s">
        <v>0</v>
      </c>
      <c r="B1" s="3"/>
      <c r="C1" s="3"/>
      <c r="D1" s="3"/>
      <c r="E1" s="3"/>
      <c r="F1" s="3"/>
      <c r="G1" s="3"/>
      <c r="H1" s="3"/>
      <c r="I1" s="3"/>
      <c r="J1" s="3"/>
    </row>
    <row r="2" spans="1:10" s="1" customFormat="1" ht="14.25">
      <c r="A2" s="4" t="s">
        <v>1</v>
      </c>
      <c r="B2" s="4" t="s">
        <v>2</v>
      </c>
      <c r="C2" s="5" t="s">
        <v>3</v>
      </c>
      <c r="D2" s="4" t="s">
        <v>4</v>
      </c>
      <c r="E2" s="4" t="s">
        <v>5</v>
      </c>
      <c r="F2" s="10" t="s">
        <v>6</v>
      </c>
      <c r="G2" s="11" t="s">
        <v>7</v>
      </c>
      <c r="H2" s="12" t="s">
        <v>8</v>
      </c>
      <c r="I2" s="12" t="s">
        <v>9</v>
      </c>
      <c r="J2" s="12" t="s">
        <v>10</v>
      </c>
    </row>
    <row r="3" spans="1:10" s="1" customFormat="1" ht="14.25">
      <c r="A3" s="4"/>
      <c r="B3" s="4"/>
      <c r="C3" s="6"/>
      <c r="D3" s="4"/>
      <c r="E3" s="4"/>
      <c r="F3" s="10"/>
      <c r="G3" s="13"/>
      <c r="H3" s="12"/>
      <c r="I3" s="12"/>
      <c r="J3" s="12"/>
    </row>
    <row r="4" spans="1:10" s="1" customFormat="1" ht="14.25">
      <c r="A4" s="5"/>
      <c r="B4" s="5"/>
      <c r="C4" s="7"/>
      <c r="D4" s="4"/>
      <c r="E4" s="4"/>
      <c r="F4" s="10"/>
      <c r="G4" s="13"/>
      <c r="H4" s="14"/>
      <c r="I4" s="14"/>
      <c r="J4" s="14"/>
    </row>
    <row r="5" spans="1:10" s="1" customFormat="1" ht="34" customHeight="1">
      <c r="A5" s="8">
        <v>1</v>
      </c>
      <c r="B5" s="9" t="s">
        <v>11</v>
      </c>
      <c r="C5" s="9" t="s">
        <v>12</v>
      </c>
      <c r="D5" s="9" t="s">
        <v>13</v>
      </c>
      <c r="E5" s="9" t="s">
        <v>14</v>
      </c>
      <c r="F5" s="9">
        <v>166.429513</v>
      </c>
      <c r="G5" s="9">
        <v>166.429513</v>
      </c>
      <c r="H5" s="9" t="s">
        <v>15</v>
      </c>
      <c r="I5" s="9" t="s">
        <v>16</v>
      </c>
      <c r="J5" s="9" t="s">
        <v>17</v>
      </c>
    </row>
    <row r="6" spans="1:10" s="1" customFormat="1" ht="60">
      <c r="A6" s="8">
        <v>2</v>
      </c>
      <c r="B6" s="9" t="s">
        <v>18</v>
      </c>
      <c r="C6" s="9" t="s">
        <v>12</v>
      </c>
      <c r="D6" s="9" t="s">
        <v>13</v>
      </c>
      <c r="E6" s="9" t="s">
        <v>19</v>
      </c>
      <c r="F6" s="9">
        <v>18.1662</v>
      </c>
      <c r="G6" s="9">
        <v>18.1662</v>
      </c>
      <c r="H6" s="9" t="s">
        <v>20</v>
      </c>
      <c r="I6" s="9" t="s">
        <v>21</v>
      </c>
      <c r="J6" s="9" t="s">
        <v>22</v>
      </c>
    </row>
    <row r="7" spans="1:10" s="1" customFormat="1" ht="60">
      <c r="A7" s="8">
        <v>3</v>
      </c>
      <c r="B7" s="9" t="s">
        <v>23</v>
      </c>
      <c r="C7" s="9" t="s">
        <v>24</v>
      </c>
      <c r="D7" s="9" t="s">
        <v>13</v>
      </c>
      <c r="E7" s="9" t="s">
        <v>25</v>
      </c>
      <c r="F7" s="9">
        <v>9.74025</v>
      </c>
      <c r="G7" s="9">
        <v>9.74025</v>
      </c>
      <c r="H7" s="9" t="s">
        <v>26</v>
      </c>
      <c r="I7" s="9" t="s">
        <v>27</v>
      </c>
      <c r="J7" s="9" t="s">
        <v>28</v>
      </c>
    </row>
    <row r="8" spans="1:10" s="1" customFormat="1" ht="120">
      <c r="A8" s="8">
        <v>4</v>
      </c>
      <c r="B8" s="9" t="s">
        <v>29</v>
      </c>
      <c r="C8" s="9" t="s">
        <v>24</v>
      </c>
      <c r="D8" s="9" t="s">
        <v>13</v>
      </c>
      <c r="E8" s="9" t="s">
        <v>30</v>
      </c>
      <c r="F8" s="9">
        <v>392.80121</v>
      </c>
      <c r="G8" s="9">
        <v>392.80121</v>
      </c>
      <c r="H8" s="9" t="s">
        <v>31</v>
      </c>
      <c r="I8" s="9" t="s">
        <v>32</v>
      </c>
      <c r="J8" s="9" t="s">
        <v>33</v>
      </c>
    </row>
    <row r="9" spans="1:10" s="1" customFormat="1" ht="37" customHeight="1">
      <c r="A9" s="8">
        <v>5</v>
      </c>
      <c r="B9" s="9" t="s">
        <v>34</v>
      </c>
      <c r="C9" s="9" t="s">
        <v>35</v>
      </c>
      <c r="D9" s="9" t="s">
        <v>13</v>
      </c>
      <c r="E9" s="9" t="s">
        <v>36</v>
      </c>
      <c r="F9" s="9">
        <v>198.756</v>
      </c>
      <c r="G9" s="9">
        <v>198.756</v>
      </c>
      <c r="H9" s="9" t="s">
        <v>37</v>
      </c>
      <c r="I9" s="9" t="s">
        <v>38</v>
      </c>
      <c r="J9" s="9" t="s">
        <v>39</v>
      </c>
    </row>
    <row r="10" spans="1:10" s="1" customFormat="1" ht="72">
      <c r="A10" s="8">
        <v>6</v>
      </c>
      <c r="B10" s="9" t="s">
        <v>40</v>
      </c>
      <c r="C10" s="9" t="s">
        <v>41</v>
      </c>
      <c r="D10" s="9" t="s">
        <v>13</v>
      </c>
      <c r="E10" s="9" t="s">
        <v>42</v>
      </c>
      <c r="F10" s="9">
        <v>119.435221</v>
      </c>
      <c r="G10" s="9">
        <v>119.435221</v>
      </c>
      <c r="H10" s="9" t="s">
        <v>43</v>
      </c>
      <c r="I10" s="9" t="s">
        <v>44</v>
      </c>
      <c r="J10" s="9" t="s">
        <v>45</v>
      </c>
    </row>
    <row r="11" spans="1:10" s="1" customFormat="1" ht="48">
      <c r="A11" s="8">
        <v>7</v>
      </c>
      <c r="B11" s="9" t="s">
        <v>46</v>
      </c>
      <c r="C11" s="9" t="s">
        <v>41</v>
      </c>
      <c r="D11" s="9" t="s">
        <v>13</v>
      </c>
      <c r="E11" s="9" t="s">
        <v>47</v>
      </c>
      <c r="F11" s="9">
        <v>189.6497</v>
      </c>
      <c r="G11" s="9">
        <v>189.6497</v>
      </c>
      <c r="H11" s="9" t="s">
        <v>43</v>
      </c>
      <c r="I11" s="9" t="s">
        <v>48</v>
      </c>
      <c r="J11" s="9" t="s">
        <v>49</v>
      </c>
    </row>
    <row r="12" spans="1:10" s="1" customFormat="1" ht="48">
      <c r="A12" s="8">
        <v>8</v>
      </c>
      <c r="B12" s="9" t="s">
        <v>50</v>
      </c>
      <c r="C12" s="9" t="s">
        <v>51</v>
      </c>
      <c r="D12" s="9" t="s">
        <v>13</v>
      </c>
      <c r="E12" s="9" t="s">
        <v>52</v>
      </c>
      <c r="F12" s="9">
        <v>316</v>
      </c>
      <c r="G12" s="9">
        <v>316</v>
      </c>
      <c r="H12" s="9" t="s">
        <v>31</v>
      </c>
      <c r="I12" s="9" t="s">
        <v>53</v>
      </c>
      <c r="J12" s="9" t="s">
        <v>54</v>
      </c>
    </row>
    <row r="13" spans="1:10" s="1" customFormat="1" ht="36">
      <c r="A13" s="8">
        <v>9</v>
      </c>
      <c r="B13" s="9" t="s">
        <v>55</v>
      </c>
      <c r="C13" s="9" t="s">
        <v>56</v>
      </c>
      <c r="D13" s="9" t="s">
        <v>13</v>
      </c>
      <c r="E13" s="9" t="s">
        <v>57</v>
      </c>
      <c r="F13" s="9">
        <v>19.840171</v>
      </c>
      <c r="G13" s="9">
        <v>19.840171</v>
      </c>
      <c r="H13" s="9" t="s">
        <v>58</v>
      </c>
      <c r="I13" s="9" t="s">
        <v>59</v>
      </c>
      <c r="J13" s="9" t="s">
        <v>60</v>
      </c>
    </row>
    <row r="14" spans="1:10" s="1" customFormat="1" ht="36">
      <c r="A14" s="8">
        <v>10</v>
      </c>
      <c r="B14" s="9" t="s">
        <v>61</v>
      </c>
      <c r="C14" s="9" t="s">
        <v>56</v>
      </c>
      <c r="D14" s="9" t="s">
        <v>13</v>
      </c>
      <c r="E14" s="9" t="s">
        <v>57</v>
      </c>
      <c r="F14" s="9">
        <v>10</v>
      </c>
      <c r="G14" s="9">
        <v>10</v>
      </c>
      <c r="H14" s="9" t="s">
        <v>62</v>
      </c>
      <c r="I14" s="9" t="s">
        <v>63</v>
      </c>
      <c r="J14" s="9" t="s">
        <v>64</v>
      </c>
    </row>
    <row r="15" spans="1:10" s="1" customFormat="1" ht="84">
      <c r="A15" s="8">
        <v>11</v>
      </c>
      <c r="B15" s="9" t="s">
        <v>65</v>
      </c>
      <c r="C15" s="9" t="s">
        <v>66</v>
      </c>
      <c r="D15" s="9" t="s">
        <v>13</v>
      </c>
      <c r="E15" s="9" t="s">
        <v>57</v>
      </c>
      <c r="F15" s="9">
        <v>799.4434</v>
      </c>
      <c r="G15" s="9">
        <v>799.4434</v>
      </c>
      <c r="H15" s="9" t="s">
        <v>67</v>
      </c>
      <c r="I15" s="9" t="s">
        <v>68</v>
      </c>
      <c r="J15" s="9" t="s">
        <v>69</v>
      </c>
    </row>
    <row r="16" spans="1:10" s="1" customFormat="1" ht="60">
      <c r="A16" s="8">
        <v>12</v>
      </c>
      <c r="B16" s="9" t="s">
        <v>70</v>
      </c>
      <c r="C16" s="9" t="s">
        <v>66</v>
      </c>
      <c r="D16" s="9" t="s">
        <v>13</v>
      </c>
      <c r="E16" s="9" t="s">
        <v>71</v>
      </c>
      <c r="F16" s="9">
        <v>8.559</v>
      </c>
      <c r="G16" s="9">
        <v>8.559</v>
      </c>
      <c r="H16" s="9" t="s">
        <v>72</v>
      </c>
      <c r="I16" s="9" t="s">
        <v>73</v>
      </c>
      <c r="J16" s="9" t="s">
        <v>74</v>
      </c>
    </row>
    <row r="17" spans="1:10" s="1" customFormat="1" ht="60">
      <c r="A17" s="8">
        <v>13</v>
      </c>
      <c r="B17" s="9" t="s">
        <v>75</v>
      </c>
      <c r="C17" s="9" t="s">
        <v>66</v>
      </c>
      <c r="D17" s="9" t="s">
        <v>13</v>
      </c>
      <c r="E17" s="9" t="s">
        <v>76</v>
      </c>
      <c r="F17" s="9">
        <v>392.503</v>
      </c>
      <c r="G17" s="9">
        <v>392.503</v>
      </c>
      <c r="H17" s="9" t="s">
        <v>31</v>
      </c>
      <c r="I17" s="9" t="s">
        <v>73</v>
      </c>
      <c r="J17" s="9" t="s">
        <v>74</v>
      </c>
    </row>
    <row r="18" spans="1:10" s="1" customFormat="1" ht="48">
      <c r="A18" s="8">
        <v>14</v>
      </c>
      <c r="B18" s="9" t="s">
        <v>77</v>
      </c>
      <c r="C18" s="9" t="s">
        <v>78</v>
      </c>
      <c r="D18" s="9" t="s">
        <v>13</v>
      </c>
      <c r="E18" s="9" t="s">
        <v>57</v>
      </c>
      <c r="F18" s="9">
        <v>567.206251</v>
      </c>
      <c r="G18" s="9">
        <v>567.206251</v>
      </c>
      <c r="H18" s="9" t="s">
        <v>67</v>
      </c>
      <c r="I18" s="9" t="s">
        <v>79</v>
      </c>
      <c r="J18" s="9" t="s">
        <v>80</v>
      </c>
    </row>
    <row r="19" spans="1:10" s="1" customFormat="1" ht="48">
      <c r="A19" s="8">
        <v>15</v>
      </c>
      <c r="B19" s="9" t="s">
        <v>81</v>
      </c>
      <c r="C19" s="9" t="s">
        <v>82</v>
      </c>
      <c r="D19" s="9" t="s">
        <v>13</v>
      </c>
      <c r="E19" s="9" t="s">
        <v>83</v>
      </c>
      <c r="F19" s="9">
        <v>5.1459</v>
      </c>
      <c r="G19" s="9">
        <v>5.1459</v>
      </c>
      <c r="H19" s="9" t="s">
        <v>84</v>
      </c>
      <c r="I19" s="9" t="s">
        <v>85</v>
      </c>
      <c r="J19" s="9" t="s">
        <v>86</v>
      </c>
    </row>
    <row r="20" spans="1:10" s="1" customFormat="1" ht="36">
      <c r="A20" s="8">
        <v>16</v>
      </c>
      <c r="B20" s="9" t="s">
        <v>87</v>
      </c>
      <c r="C20" s="9" t="s">
        <v>82</v>
      </c>
      <c r="D20" s="9" t="s">
        <v>13</v>
      </c>
      <c r="E20" s="9" t="s">
        <v>88</v>
      </c>
      <c r="F20" s="9">
        <v>12.02855</v>
      </c>
      <c r="G20" s="9">
        <v>12.02855</v>
      </c>
      <c r="H20" s="9" t="s">
        <v>43</v>
      </c>
      <c r="I20" s="9" t="s">
        <v>89</v>
      </c>
      <c r="J20" s="9" t="s">
        <v>90</v>
      </c>
    </row>
    <row r="21" spans="1:10" s="1" customFormat="1" ht="48">
      <c r="A21" s="8">
        <v>17</v>
      </c>
      <c r="B21" s="9" t="s">
        <v>91</v>
      </c>
      <c r="C21" s="9" t="s">
        <v>82</v>
      </c>
      <c r="D21" s="9" t="s">
        <v>13</v>
      </c>
      <c r="E21" s="9" t="s">
        <v>92</v>
      </c>
      <c r="F21" s="9">
        <v>188.881</v>
      </c>
      <c r="G21" s="9">
        <v>188.881</v>
      </c>
      <c r="H21" s="9" t="s">
        <v>43</v>
      </c>
      <c r="I21" s="9" t="s">
        <v>93</v>
      </c>
      <c r="J21" s="9" t="s">
        <v>94</v>
      </c>
    </row>
    <row r="22" spans="1:10" s="1" customFormat="1" ht="36">
      <c r="A22" s="8">
        <v>18</v>
      </c>
      <c r="B22" s="9" t="s">
        <v>95</v>
      </c>
      <c r="C22" s="9" t="s">
        <v>82</v>
      </c>
      <c r="D22" s="9" t="s">
        <v>13</v>
      </c>
      <c r="E22" s="9" t="s">
        <v>96</v>
      </c>
      <c r="F22" s="9">
        <v>123.484074</v>
      </c>
      <c r="G22" s="9">
        <v>123.484074</v>
      </c>
      <c r="H22" s="9" t="s">
        <v>20</v>
      </c>
      <c r="I22" s="9" t="s">
        <v>97</v>
      </c>
      <c r="J22" s="9" t="s">
        <v>98</v>
      </c>
    </row>
    <row r="23" spans="1:10" s="1" customFormat="1" ht="96">
      <c r="A23" s="8">
        <v>19</v>
      </c>
      <c r="B23" s="9" t="s">
        <v>99</v>
      </c>
      <c r="C23" s="9" t="s">
        <v>100</v>
      </c>
      <c r="D23" s="9" t="s">
        <v>13</v>
      </c>
      <c r="E23" s="9" t="s">
        <v>101</v>
      </c>
      <c r="F23" s="9">
        <v>94.830526</v>
      </c>
      <c r="G23" s="9">
        <v>94.830526</v>
      </c>
      <c r="H23" s="9" t="s">
        <v>102</v>
      </c>
      <c r="I23" s="9" t="s">
        <v>103</v>
      </c>
      <c r="J23" s="9" t="s">
        <v>104</v>
      </c>
    </row>
    <row r="24" spans="1:10" s="1" customFormat="1" ht="84">
      <c r="A24" s="8">
        <v>20</v>
      </c>
      <c r="B24" s="9" t="s">
        <v>105</v>
      </c>
      <c r="C24" s="9" t="s">
        <v>82</v>
      </c>
      <c r="D24" s="9" t="s">
        <v>13</v>
      </c>
      <c r="E24" s="9" t="s">
        <v>106</v>
      </c>
      <c r="F24" s="9">
        <v>19.89</v>
      </c>
      <c r="G24" s="9">
        <v>19.89</v>
      </c>
      <c r="H24" s="9" t="s">
        <v>107</v>
      </c>
      <c r="I24" s="9" t="s">
        <v>108</v>
      </c>
      <c r="J24" s="9" t="s">
        <v>109</v>
      </c>
    </row>
    <row r="25" spans="1:10" s="1" customFormat="1" ht="132">
      <c r="A25" s="8">
        <v>21</v>
      </c>
      <c r="B25" s="9" t="s">
        <v>110</v>
      </c>
      <c r="C25" s="9" t="s">
        <v>82</v>
      </c>
      <c r="D25" s="9" t="s">
        <v>13</v>
      </c>
      <c r="E25" s="9" t="s">
        <v>57</v>
      </c>
      <c r="F25" s="9">
        <v>30</v>
      </c>
      <c r="G25" s="9">
        <v>30</v>
      </c>
      <c r="H25" s="9" t="s">
        <v>111</v>
      </c>
      <c r="I25" s="9" t="s">
        <v>112</v>
      </c>
      <c r="J25" s="9" t="s">
        <v>113</v>
      </c>
    </row>
    <row r="26" spans="1:10" s="1" customFormat="1" ht="48">
      <c r="A26" s="8">
        <v>22</v>
      </c>
      <c r="B26" s="9" t="s">
        <v>114</v>
      </c>
      <c r="C26" s="9" t="s">
        <v>82</v>
      </c>
      <c r="D26" s="9" t="s">
        <v>13</v>
      </c>
      <c r="E26" s="9" t="s">
        <v>57</v>
      </c>
      <c r="F26" s="9">
        <v>14.022798</v>
      </c>
      <c r="G26" s="9">
        <v>14.022798</v>
      </c>
      <c r="H26" s="9" t="s">
        <v>115</v>
      </c>
      <c r="I26" s="9" t="s">
        <v>116</v>
      </c>
      <c r="J26" s="9" t="s">
        <v>54</v>
      </c>
    </row>
    <row r="27" spans="1:10" s="1" customFormat="1" ht="60">
      <c r="A27" s="8">
        <v>23</v>
      </c>
      <c r="B27" s="9" t="s">
        <v>117</v>
      </c>
      <c r="C27" s="9" t="s">
        <v>118</v>
      </c>
      <c r="D27" s="9" t="s">
        <v>13</v>
      </c>
      <c r="E27" s="9" t="s">
        <v>57</v>
      </c>
      <c r="F27" s="9">
        <v>158.695</v>
      </c>
      <c r="G27" s="9">
        <v>158.695</v>
      </c>
      <c r="H27" s="9" t="s">
        <v>119</v>
      </c>
      <c r="I27" s="9" t="s">
        <v>120</v>
      </c>
      <c r="J27" s="9" t="s">
        <v>121</v>
      </c>
    </row>
    <row r="28" spans="1:10" s="1" customFormat="1" ht="48">
      <c r="A28" s="8">
        <v>24</v>
      </c>
      <c r="B28" s="9" t="s">
        <v>122</v>
      </c>
      <c r="C28" s="9" t="s">
        <v>78</v>
      </c>
      <c r="D28" s="9" t="s">
        <v>13</v>
      </c>
      <c r="E28" s="9" t="s">
        <v>57</v>
      </c>
      <c r="F28" s="9">
        <v>18.584267</v>
      </c>
      <c r="G28" s="9">
        <v>18.584267</v>
      </c>
      <c r="H28" s="9" t="s">
        <v>102</v>
      </c>
      <c r="I28" s="9" t="s">
        <v>123</v>
      </c>
      <c r="J28" s="9" t="s">
        <v>54</v>
      </c>
    </row>
    <row r="29" spans="1:10" s="1" customFormat="1" ht="48">
      <c r="A29" s="8">
        <v>25</v>
      </c>
      <c r="B29" s="9" t="s">
        <v>124</v>
      </c>
      <c r="C29" s="9" t="s">
        <v>82</v>
      </c>
      <c r="D29" s="9" t="s">
        <v>13</v>
      </c>
      <c r="E29" s="9" t="s">
        <v>125</v>
      </c>
      <c r="F29" s="9">
        <v>119.907969</v>
      </c>
      <c r="G29" s="9">
        <v>119.907969</v>
      </c>
      <c r="H29" s="9" t="s">
        <v>43</v>
      </c>
      <c r="I29" s="9" t="s">
        <v>93</v>
      </c>
      <c r="J29" s="9" t="s">
        <v>94</v>
      </c>
    </row>
    <row r="30" spans="1:10" s="1" customFormat="1" ht="21.6">
      <c r="A30" s="8" t="s">
        <v>126</v>
      </c>
      <c r="B30" s="8"/>
      <c r="C30" s="8"/>
      <c r="D30" s="8"/>
      <c r="E30" s="8"/>
      <c r="F30" s="8">
        <f>SUM(F5:F29)</f>
        <v>3994</v>
      </c>
      <c r="G30" s="8">
        <f>SUM(G5:G29)</f>
        <v>3994</v>
      </c>
      <c r="H30" s="8"/>
      <c r="I30" s="8"/>
      <c r="J30" s="8"/>
    </row>
  </sheetData>
  <autoFilter ref="A4:J30"/>
  <mergeCells count="11">
    <mergeCell ref="A1:J1"/>
    <mergeCell ref="A2:A4"/>
    <mergeCell ref="B2:B4"/>
    <mergeCell ref="C2:C4"/>
    <mergeCell ref="D2:D4"/>
    <mergeCell ref="E2:E4"/>
    <mergeCell ref="F2:F4"/>
    <mergeCell ref="G2:G4"/>
    <mergeCell ref="H2:H4"/>
    <mergeCell ref="I2:I4"/>
    <mergeCell ref="J2:J4"/>
  </mergeCells>
  <printOptions/>
  <pageMargins left="0.275" right="0.118055555555556" top="1" bottom="0.550694444444444"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dc:creator>
  <cp:keywords/>
  <dc:description/>
  <cp:lastModifiedBy>guest</cp:lastModifiedBy>
  <cp:lastPrinted>2019-07-15T18:07:00Z</cp:lastPrinted>
  <dcterms:created xsi:type="dcterms:W3CDTF">2019-07-15T09:46:00Z</dcterms:created>
  <dcterms:modified xsi:type="dcterms:W3CDTF">2023-08-21T18:53:09Z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51EF35A7B0734A188918B2110974E819</vt:lpwstr>
  </property>
</Properties>
</file>