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95" windowHeight="9930" tabRatio="1000" firstSheet="2" activeTab="9"/>
  </bookViews>
  <sheets>
    <sheet name="GK01 收入支出预算总表" sheetId="1" r:id="rId1"/>
    <sheet name="GK02 收入预算表" sheetId="2" r:id="rId2"/>
    <sheet name="GK03 支出预算表" sheetId="3" r:id="rId3"/>
    <sheet name="GK04 财政拨款收入支出预算总表" sheetId="4" r:id="rId4"/>
    <sheet name="GK05 一般公共预算财政拨款支出预算表" sheetId="5" r:id="rId5"/>
    <sheet name="GK06 一般公共预算财政拨款基本支出预算表" sheetId="6" r:id="rId6"/>
    <sheet name="GK07 政府性基金预算财政拨款收入支出预算表" sheetId="7" r:id="rId7"/>
    <sheet name="一般公共预算“三公”经费支出表" sheetId="8" r:id="rId8"/>
    <sheet name="政府采购预算明细表" sheetId="9" r:id="rId9"/>
    <sheet name="2021年整体绩效目标申报表" sheetId="10" r:id="rId10"/>
  </sheets>
  <definedNames/>
  <calcPr fullCalcOnLoad="1"/>
</workbook>
</file>

<file path=xl/sharedStrings.xml><?xml version="1.0" encoding="utf-8"?>
<sst xmlns="http://schemas.openxmlformats.org/spreadsheetml/2006/main" count="1435" uniqueCount="469">
  <si>
    <t>收入支出预算总表</t>
  </si>
  <si>
    <t>公开01表</t>
  </si>
  <si>
    <t>公开部门：重庆市长寿区新市街道办事处</t>
  </si>
  <si>
    <t>2021年度</t>
  </si>
  <si>
    <t>单位：万元</t>
  </si>
  <si>
    <t>收入</t>
  </si>
  <si>
    <t>支出</t>
  </si>
  <si>
    <t>项目</t>
  </si>
  <si>
    <t>预算数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</si>
  <si>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</si>
  <si>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</si>
  <si>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</si>
  <si>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</si>
  <si>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</si>
  <si>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</si>
  <si>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</si>
  <si>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</si>
  <si>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</si>
  <si>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</si>
  <si>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</si>
  <si>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</si>
  <si>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</si>
  <si>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</si>
  <si>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</si>
  <si>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</si>
  <si>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</si>
  <si>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</si>
  <si>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</si>
  <si>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</si>
  <si>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</si>
  <si>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</si>
  <si>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</si>
  <si>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</si>
  <si>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</si>
  <si>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</si>
  <si>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</si>
  <si>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</si>
  <si>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</si>
  <si>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</si>
  <si>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</si>
  <si>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</si>
  <si>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</si>
  <si>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</si>
  <si>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</si>
  <si>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</si>
  <si>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</si>
  <si>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</si>
  <si>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</si>
  <si>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</si>
  <si>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</si>
  <si>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</si>
  <si>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</si>
  <si>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收入预算表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</si>
  <si>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</si>
  <si>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</si>
  <si>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</si>
  <si>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</si>
  <si>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</si>
  <si>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</si>
  <si>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</si>
  <si>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</si>
  <si>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</si>
  <si>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</si>
  <si>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</si>
  <si>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</si>
  <si>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</si>
  <si>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</si>
  <si>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</si>
  <si>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</si>
  <si>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</si>
  <si>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</si>
  <si>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</si>
  <si>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</si>
  <si>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</si>
  <si>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</si>
  <si>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2010302</t>
  </si>
  <si>
    <t xml:space="preserve">  一般行政管理事务</t>
  </si>
  <si>
    <t>2010350</t>
  </si>
  <si>
    <t xml:space="preserve">  事业运行</t>
  </si>
  <si>
    <t>20106</t>
  </si>
  <si>
    <t>财政事务</t>
  </si>
  <si>
    <t>2010601</t>
  </si>
  <si>
    <t>20132</t>
  </si>
  <si>
    <t>组织事务</t>
  </si>
  <si>
    <t>2013299</t>
  </si>
  <si>
    <t xml:space="preserve">  其他组织事务支出</t>
  </si>
  <si>
    <t>207</t>
  </si>
  <si>
    <t>文化旅游体育与传媒支出</t>
  </si>
  <si>
    <t>20701</t>
  </si>
  <si>
    <t>文化和旅游</t>
  </si>
  <si>
    <t>2070102</t>
  </si>
  <si>
    <t>208</t>
  </si>
  <si>
    <t>社会保障和就业支出</t>
  </si>
  <si>
    <t>20801</t>
  </si>
  <si>
    <t>人力资源和社会保障管理事务</t>
  </si>
  <si>
    <t>2080104</t>
  </si>
  <si>
    <t xml:space="preserve">  综合业务管理</t>
  </si>
  <si>
    <t>20805</t>
  </si>
  <si>
    <t>行政事业单位养老支出</t>
  </si>
  <si>
    <t>2080506</t>
  </si>
  <si>
    <t xml:space="preserve">  机关事业单位职业年金缴费支出</t>
  </si>
  <si>
    <t>2080599</t>
  </si>
  <si>
    <t xml:space="preserve">  其他行政事业单位养老支出</t>
  </si>
  <si>
    <t>20808</t>
  </si>
  <si>
    <t>抚恤</t>
  </si>
  <si>
    <t>2080801</t>
  </si>
  <si>
    <t xml:space="preserve">  死亡抚恤</t>
  </si>
  <si>
    <t>2080802</t>
  </si>
  <si>
    <t xml:space="preserve">  伤残抚恤</t>
  </si>
  <si>
    <t>2080805</t>
  </si>
  <si>
    <t xml:space="preserve">  义务兵优待</t>
  </si>
  <si>
    <t>20809</t>
  </si>
  <si>
    <t>退役安置</t>
  </si>
  <si>
    <t>2080999</t>
  </si>
  <si>
    <t xml:space="preserve">  其他退役安置支出</t>
  </si>
  <si>
    <t>20810</t>
  </si>
  <si>
    <t>社会福利</t>
  </si>
  <si>
    <t>2081002</t>
  </si>
  <si>
    <t xml:space="preserve">  老年福利</t>
  </si>
  <si>
    <t>20811</t>
  </si>
  <si>
    <t>残疾人事业</t>
  </si>
  <si>
    <t>2081107</t>
  </si>
  <si>
    <t xml:space="preserve">  残疾人生活和护理补贴</t>
  </si>
  <si>
    <t>20819</t>
  </si>
  <si>
    <t>最低生活保障</t>
  </si>
  <si>
    <t>2081902</t>
  </si>
  <si>
    <t xml:space="preserve">  农村最低生活保障金支出</t>
  </si>
  <si>
    <t>20820</t>
  </si>
  <si>
    <t>临时救助</t>
  </si>
  <si>
    <t>2082001</t>
  </si>
  <si>
    <t xml:space="preserve">  临时救助支出</t>
  </si>
  <si>
    <t>20828</t>
  </si>
  <si>
    <t>退役军人管理事务</t>
  </si>
  <si>
    <t>2082850</t>
  </si>
  <si>
    <t>210</t>
  </si>
  <si>
    <t>卫生健康支出</t>
  </si>
  <si>
    <t>21004</t>
  </si>
  <si>
    <t>公共卫生</t>
  </si>
  <si>
    <t>2100410</t>
  </si>
  <si>
    <t xml:space="preserve">  突发公共卫生事件应急处理</t>
  </si>
  <si>
    <t>21014</t>
  </si>
  <si>
    <t>优抚对象医疗</t>
  </si>
  <si>
    <t>2101401</t>
  </si>
  <si>
    <t xml:space="preserve">  优抚对象医疗补助</t>
  </si>
  <si>
    <t>21015</t>
  </si>
  <si>
    <t>医疗保障管理事务</t>
  </si>
  <si>
    <t>2101506</t>
  </si>
  <si>
    <t xml:space="preserve">  医疗保障经办事务</t>
  </si>
  <si>
    <t>213</t>
  </si>
  <si>
    <t>农林水支出</t>
  </si>
  <si>
    <t>21301</t>
  </si>
  <si>
    <t>农业农村</t>
  </si>
  <si>
    <t>2130104</t>
  </si>
  <si>
    <t>2130199</t>
  </si>
  <si>
    <t xml:space="preserve">  其他农业农村支出</t>
  </si>
  <si>
    <t>21303</t>
  </si>
  <si>
    <t>水利</t>
  </si>
  <si>
    <t>2130306</t>
  </si>
  <si>
    <t xml:space="preserve">  水利工程运行与维护</t>
  </si>
  <si>
    <t>21307</t>
  </si>
  <si>
    <t>农村综合改革</t>
  </si>
  <si>
    <t>2130701</t>
  </si>
  <si>
    <t xml:space="preserve">  对村级公益事业建设的补助</t>
  </si>
  <si>
    <t>2130705</t>
  </si>
  <si>
    <t xml:space="preserve">  对村民委员会和村党支部的补助</t>
  </si>
  <si>
    <t>217</t>
  </si>
  <si>
    <t>金融支出</t>
  </si>
  <si>
    <t>21799</t>
  </si>
  <si>
    <t>其他金融支出</t>
  </si>
  <si>
    <t>2179999</t>
  </si>
  <si>
    <t xml:space="preserve">  其他金融支出</t>
  </si>
  <si>
    <t>221</t>
  </si>
  <si>
    <t>住房保障支出</t>
  </si>
  <si>
    <t>22102</t>
  </si>
  <si>
    <t>住房改革支出</t>
  </si>
  <si>
    <t>2210201</t>
  </si>
  <si>
    <t xml:space="preserve">  住房公积金</t>
  </si>
  <si>
    <t>224</t>
  </si>
  <si>
    <t>灾害防治及应急管理支出</t>
  </si>
  <si>
    <t>22407</t>
  </si>
  <si>
    <t>自然灾害救灾及恢复重建支出</t>
  </si>
  <si>
    <t>2240703</t>
  </si>
  <si>
    <t xml:space="preserve">  自然灾害救灾补助</t>
  </si>
  <si>
    <t>备注：本表反映部门本年度取得的各项收入情况。</t>
  </si>
  <si>
    <t>支出预算表</t>
  </si>
  <si>
    <t>公开03表</t>
  </si>
  <si>
    <t>基本支出</t>
  </si>
  <si>
    <t>项目支出</t>
  </si>
  <si>
    <t>上缴上级支出</t>
  </si>
  <si>
    <t>经营支出</t>
  </si>
  <si>
    <t>对附属单位补助支出</t>
  </si>
  <si>
    <t>备注：本表反映部门本年度各项支出情况。</t>
  </si>
  <si>
    <t>财政拨款收入支出预算总表</t>
  </si>
  <si>
    <t>公开04表</t>
  </si>
  <si>
    <t>收     入</t>
  </si>
  <si>
    <t>支     出</t>
  </si>
  <si>
    <t>项    目</t>
  </si>
  <si>
    <t>决算数</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</si>
  <si>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</si>
  <si>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</si>
  <si>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</si>
  <si>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</si>
  <si>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</si>
  <si>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</si>
  <si>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</si>
  <si>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</si>
  <si>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</si>
  <si>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</si>
  <si>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一般公共预算财政拨款支出预算表</t>
  </si>
  <si>
    <t>公开05表</t>
  </si>
  <si>
    <t>本年支出</t>
  </si>
  <si>
    <t>备注：本表反映部门本年度一般公共预算财政拨款支出情况。</t>
  </si>
  <si>
    <t>一般公共预算财政拨款基本支出预算表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</si>
  <si>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</si>
  <si>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</si>
  <si>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</si>
  <si>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</si>
  <si>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</si>
  <si>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</si>
  <si>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</si>
  <si>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</si>
  <si>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</si>
  <si>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</si>
  <si>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</si>
  <si>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</si>
  <si>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</si>
  <si>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</si>
  <si>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</si>
  <si>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</si>
  <si>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</si>
  <si>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</si>
  <si>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</si>
  <si>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</si>
  <si>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</si>
  <si>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</si>
  <si>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</si>
  <si>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</si>
  <si>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</si>
  <si>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</si>
  <si>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</si>
  <si>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</si>
  <si>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</si>
  <si>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</si>
  <si>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</si>
  <si>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</si>
  <si>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</si>
  <si>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</si>
  <si>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</si>
  <si>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</si>
  <si>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</si>
  <si>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</si>
  <si>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</si>
  <si>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</si>
  <si>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</si>
  <si>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</si>
  <si>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</si>
  <si>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</si>
  <si>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</si>
  <si>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</si>
  <si>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</si>
  <si>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</si>
  <si>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</si>
  <si>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</si>
  <si>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</si>
  <si>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</si>
  <si>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</si>
  <si>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</si>
  <si>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</si>
  <si>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</si>
  <si>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</si>
  <si>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</si>
  <si>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</si>
  <si>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</si>
  <si>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</si>
  <si>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</si>
  <si>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</si>
  <si>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</si>
  <si>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</si>
  <si>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</si>
  <si>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</si>
  <si>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</si>
  <si>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</si>
  <si>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</si>
  <si>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</si>
  <si>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</si>
  <si>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</si>
  <si>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</si>
  <si>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</si>
  <si>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</si>
  <si>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</si>
  <si>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</si>
  <si>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</si>
  <si>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</si>
  <si>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</si>
  <si>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</si>
  <si>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</si>
  <si>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</si>
  <si>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</si>
  <si>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</si>
  <si>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</si>
  <si>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</si>
  <si>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</si>
  <si>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</si>
  <si>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</si>
  <si>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</si>
  <si>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</si>
  <si>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</si>
  <si>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</si>
  <si>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</si>
  <si>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</si>
  <si>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</si>
  <si>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</si>
  <si>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</si>
  <si>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</si>
  <si>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</si>
  <si>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</si>
  <si>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</si>
  <si>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</si>
  <si>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</si>
  <si>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</si>
  <si>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</si>
  <si>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</si>
  <si>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</si>
  <si>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</si>
  <si>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</si>
  <si>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</si>
  <si>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</si>
  <si>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</si>
  <si>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</si>
  <si>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</si>
  <si>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</si>
  <si>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</si>
  <si>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</si>
  <si>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</si>
  <si>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</si>
  <si>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</si>
  <si>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</si>
  <si>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</si>
  <si>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</si>
  <si>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</si>
  <si>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</si>
  <si>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</si>
  <si>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</si>
  <si>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</si>
  <si>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</si>
  <si>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</si>
  <si>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</si>
  <si>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</si>
  <si>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</si>
  <si>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</si>
  <si>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</si>
  <si>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</si>
  <si>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</si>
  <si>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</si>
  <si>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</si>
  <si>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</si>
  <si>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</si>
  <si>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</si>
  <si>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</si>
  <si>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</si>
  <si>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</si>
  <si>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</si>
  <si>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</si>
  <si>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</si>
  <si>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</si>
  <si>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</si>
  <si>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</si>
  <si>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</si>
  <si>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</si>
  <si>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</si>
  <si>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</si>
  <si>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</si>
  <si>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</si>
  <si>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</si>
  <si>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</si>
  <si>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</si>
  <si>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</si>
  <si>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</si>
  <si>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</si>
  <si>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</si>
  <si>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</si>
  <si>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</si>
  <si>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</si>
  <si>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</si>
  <si>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</si>
  <si>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</si>
  <si>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</si>
  <si>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</si>
  <si>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</si>
  <si>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</si>
  <si>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</si>
  <si>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</si>
  <si>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</si>
  <si>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</si>
  <si>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</si>
  <si>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</si>
  <si>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</si>
  <si>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政府性基金预算财政拨款收入支出预算表</t>
  </si>
  <si>
    <t>公开07表</t>
  </si>
  <si>
    <t>本年收入</t>
  </si>
  <si>
    <t>备注：本表反映部门本年度政府性基金预算财政拨款收入支出及结转和结余情况。</t>
  </si>
  <si>
    <t>本表为空的部门应将空表公开，并注明：本单位无政府性基金收入，也没有使用政府性基金安排的支出，故本表无数据。</t>
  </si>
  <si>
    <t>表4</t>
  </si>
  <si>
    <t>一般公共预算“三公”经费支出表</t>
  </si>
  <si>
    <t>2020年预算数</t>
  </si>
  <si>
    <t>2021年预算数</t>
  </si>
  <si>
    <t>因公出国（境）费用</t>
  </si>
  <si>
    <t>公务用车购置与运行费</t>
  </si>
  <si>
    <t>公务接待费</t>
  </si>
  <si>
    <t>公务用车购置费</t>
  </si>
  <si>
    <t>公务用车运行费</t>
  </si>
  <si>
    <t>表9</t>
  </si>
  <si>
    <t>政府采购预算明细表</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</si>
  <si>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</si>
  <si>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</si>
  <si>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</si>
  <si>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</si>
  <si>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</si>
  <si>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</si>
  <si>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</si>
  <si>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</si>
  <si>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</si>
  <si>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教育收费收入预算</t>
  </si>
  <si>
    <t>货物类</t>
  </si>
  <si>
    <t/>
  </si>
  <si>
    <t>服务类</t>
  </si>
  <si>
    <t>工程类</t>
  </si>
  <si>
    <t>表10</t>
  </si>
  <si>
    <t>2021年整体绩效目标申报表</t>
  </si>
  <si>
    <t>部门(单位)名称</t>
  </si>
  <si>
    <t>重庆市长寿区新市街道办事处</t>
  </si>
  <si>
    <t>预算支出总量（万元）</t>
  </si>
  <si>
    <t>当年整体绩效目标</t>
  </si>
  <si>
    <t>目标1：维持街道机关和村社区正常运转；
目标2：全力做好社会民生保障工作；
目标3：有序推进重大项目、城市提升、乡村振兴、社会治理等街道中心工作。</t>
  </si>
  <si>
    <t>绩效指标</t>
  </si>
  <si>
    <t>指标内容</t>
  </si>
  <si>
    <t>指标说明</t>
  </si>
  <si>
    <t>指标分值（总分100分）</t>
  </si>
  <si>
    <t>计量单位</t>
  </si>
  <si>
    <t>指标值</t>
  </si>
  <si>
    <t>数量指标</t>
  </si>
  <si>
    <t>民政项目完成数</t>
  </si>
  <si>
    <t>个</t>
  </si>
  <si>
    <t>5</t>
  </si>
  <si>
    <t>质量指标</t>
  </si>
  <si>
    <t>服务专项完成情况</t>
  </si>
  <si>
    <t>%</t>
  </si>
  <si>
    <t>100</t>
  </si>
  <si>
    <t>经济成本指标</t>
  </si>
  <si>
    <t>结转结余率</t>
  </si>
  <si>
    <t>10</t>
  </si>
  <si>
    <t>三公经费变动率</t>
  </si>
  <si>
    <t>0</t>
  </si>
  <si>
    <t>经济效益</t>
  </si>
  <si>
    <t>促进辖区经济发展</t>
  </si>
  <si>
    <t>有效改善</t>
  </si>
  <si>
    <t>社会效益</t>
  </si>
  <si>
    <t>维护辖区社会稳定</t>
  </si>
  <si>
    <t>生态效益</t>
  </si>
  <si>
    <t>环境保护效果</t>
  </si>
  <si>
    <t>服务对象满意度</t>
  </si>
  <si>
    <t>辖区群众满意度</t>
  </si>
  <si>
    <t>85</t>
  </si>
  <si>
    <t>管理效率</t>
  </si>
  <si>
    <t>财务合规性</t>
  </si>
  <si>
    <t>好</t>
  </si>
  <si>
    <t>内控制度是否完善</t>
  </si>
  <si>
    <t>预算执行率</t>
  </si>
  <si>
    <t>95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</si>
</sst>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
    <numFmt numFmtId="181" formatCode="#,###.00"/>
    <numFmt numFmtId="182" formatCode="0.00_);[Red]\(0.00\)"/>
  </numFmts>
  <fonts count="49">
    <font>
      <sz val="10"/>
      <name val="Arial"/>
      <family val="2"/>
    </font>
    <font>
      <sz val="12"/>
      <name val="宋体"/>
      <family val="0"/>
    </font>
    <font>
      <sz val="11"/>
      <name val="宋体"/>
      <family val="0"/>
    </font>
    <font>
      <sz val="9"/>
      <name val="宋体"/>
      <family val="0"/>
    </font>
    <font>
      <sz val="22"/>
      <color indexed="63"/>
      <name val="黑体"/>
      <family val="3"/>
    </font>
    <font>
      <sz val="12"/>
      <color indexed="63"/>
      <name val="宋体"/>
      <family val="0"/>
    </font>
    <font>
      <b/>
      <sz val="10"/>
      <name val="宋体"/>
      <family val="0"/>
    </font>
    <font>
      <sz val="10"/>
      <name val="宋体"/>
      <family val="0"/>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b/>
      <sz val="14"/>
      <name val="宋体"/>
      <family val="0"/>
    </font>
    <font>
      <sz val="11"/>
      <name val="Times New Roman"/>
      <family val="1"/>
    </font>
    <font>
      <b/>
      <sz val="11"/>
      <name val="宋体"/>
      <family val="0"/>
    </font>
    <font>
      <b/>
      <sz val="18"/>
      <name val="方正小标宋_GBK"/>
      <family val="4"/>
    </font>
    <font>
      <b/>
      <sz val="11"/>
      <name val="Times New Roman"/>
      <family val="1"/>
    </font>
    <font>
      <sz val="11"/>
      <color indexed="8"/>
      <name val="等线"/>
      <family val="0"/>
    </font>
    <font>
      <sz val="18"/>
      <name val="方正小标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right style="thin"/>
      <top style="thin"/>
      <bottom style="thin"/>
    </border>
    <border>
      <left/>
      <right/>
      <top/>
      <bottom style="thin">
        <color indexed="8"/>
      </bottom>
    </border>
    <border>
      <left style="thin"/>
      <right style="thin"/>
      <top/>
      <bottom style="thin"/>
    </border>
    <border>
      <left style="thin"/>
      <right/>
      <top style="thin"/>
      <bottom style="thin"/>
    </border>
    <border>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0" fillId="0" borderId="0">
      <alignment vertical="center"/>
      <protection/>
    </xf>
    <xf numFmtId="0" fontId="0" fillId="0" borderId="0" applyNumberFormat="0" applyFont="0" applyFill="0" applyBorder="0" applyAlignment="0" applyProtection="0"/>
    <xf numFmtId="0" fontId="8" fillId="0" borderId="0">
      <alignment vertical="center"/>
      <protection/>
    </xf>
    <xf numFmtId="0" fontId="8" fillId="0" borderId="0">
      <alignment vertical="center"/>
      <protection/>
    </xf>
    <xf numFmtId="0" fontId="39" fillId="21" borderId="0" applyNumberFormat="0" applyBorder="0" applyAlignment="0" applyProtection="0"/>
    <xf numFmtId="0" fontId="40" fillId="0" borderId="4"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176" fontId="0" fillId="0" borderId="0" applyFont="0" applyFill="0" applyBorder="0" applyAlignment="0" applyProtection="0"/>
    <xf numFmtId="178"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89">
    <xf numFmtId="0" fontId="0" fillId="0" borderId="0" xfId="0" applyAlignment="1">
      <alignment/>
    </xf>
    <xf numFmtId="0" fontId="0" fillId="0" borderId="0" xfId="0"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5" fillId="0" borderId="10" xfId="0" applyFont="1" applyFill="1" applyBorder="1" applyAlignment="1">
      <alignment horizontal="right" vertical="center"/>
    </xf>
    <xf numFmtId="0" fontId="5" fillId="0" borderId="11" xfId="0" applyFont="1" applyFill="1" applyBorder="1" applyAlignment="1">
      <alignment horizontal="left" vertical="center"/>
    </xf>
    <xf numFmtId="0" fontId="3"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2" xfId="0" applyFont="1" applyFill="1" applyBorder="1" applyAlignment="1">
      <alignment horizontal="right" vertical="center"/>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6" fillId="0" borderId="14" xfId="0" applyFont="1" applyFill="1" applyBorder="1" applyAlignment="1">
      <alignment horizontal="left" vertical="center" shrinkToFit="1"/>
    </xf>
    <xf numFmtId="4" fontId="7" fillId="0" borderId="14" xfId="0" applyNumberFormat="1" applyFont="1" applyFill="1" applyBorder="1" applyAlignment="1">
      <alignment horizontal="right" vertical="center" shrinkToFit="1"/>
    </xf>
    <xf numFmtId="0" fontId="7" fillId="0" borderId="14"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0" xfId="0" applyFont="1" applyFill="1" applyBorder="1" applyAlignment="1">
      <alignment horizontal="left" vertical="center"/>
    </xf>
    <xf numFmtId="0" fontId="6" fillId="0" borderId="14" xfId="0" applyFont="1" applyFill="1" applyBorder="1" applyAlignment="1">
      <alignment horizontal="center" vertical="center" wrapText="1"/>
    </xf>
    <xf numFmtId="4" fontId="6" fillId="0" borderId="14" xfId="0" applyNumberFormat="1" applyFont="1" applyFill="1" applyBorder="1" applyAlignment="1">
      <alignment horizontal="right" vertical="center" shrinkToFit="1"/>
    </xf>
    <xf numFmtId="0" fontId="7" fillId="0" borderId="14" xfId="0" applyFont="1" applyFill="1" applyBorder="1" applyAlignment="1">
      <alignment horizontal="right" vertical="center" shrinkToFi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13" xfId="0" applyFont="1" applyFill="1" applyBorder="1" applyAlignment="1">
      <alignment horizontal="center" vertical="center" shrinkToFit="1"/>
    </xf>
    <xf numFmtId="0" fontId="6" fillId="0" borderId="13"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7" fillId="0" borderId="0" xfId="0" applyFont="1" applyFill="1" applyBorder="1" applyAlignment="1">
      <alignment horizontal="left" vertical="center"/>
    </xf>
    <xf numFmtId="4" fontId="7"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5"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0" xfId="0" applyFont="1" applyFill="1" applyBorder="1" applyAlignment="1">
      <alignment horizontal="left" vertical="center" shrinkToFit="1"/>
    </xf>
    <xf numFmtId="0" fontId="6" fillId="0" borderId="13" xfId="0" applyFont="1" applyFill="1" applyBorder="1" applyAlignment="1">
      <alignment horizontal="distributed" vertical="center"/>
    </xf>
    <xf numFmtId="0" fontId="6" fillId="0" borderId="14" xfId="0" applyFont="1" applyFill="1" applyBorder="1" applyAlignment="1">
      <alignment horizontal="distributed"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3" xfId="0" applyFont="1" applyFill="1" applyBorder="1" applyAlignment="1">
      <alignment horizontal="distributed" vertical="center" wrapText="1"/>
    </xf>
    <xf numFmtId="0" fontId="6" fillId="0" borderId="14" xfId="0" applyFont="1" applyFill="1" applyBorder="1" applyAlignment="1">
      <alignment horizontal="distributed" vertical="center" wrapText="1"/>
    </xf>
    <xf numFmtId="0" fontId="6" fillId="0" borderId="15"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0" xfId="40">
      <alignment vertical="center"/>
      <protection/>
    </xf>
    <xf numFmtId="0" fontId="25" fillId="0" borderId="0" xfId="47" applyNumberFormat="1" applyFont="1" applyFill="1" applyBorder="1" applyAlignment="1">
      <alignment/>
    </xf>
    <xf numFmtId="0" fontId="27" fillId="33" borderId="16" xfId="47" applyNumberFormat="1" applyFont="1" applyFill="1" applyBorder="1" applyAlignment="1">
      <alignment horizontal="center" vertical="center" wrapText="1" shrinkToFit="1"/>
    </xf>
    <xf numFmtId="4" fontId="26" fillId="0" borderId="16" xfId="47" applyNumberFormat="1" applyFont="1" applyFill="1" applyBorder="1" applyAlignment="1">
      <alignment/>
    </xf>
    <xf numFmtId="0" fontId="26" fillId="0" borderId="16" xfId="47" applyNumberFormat="1" applyFont="1" applyFill="1" applyBorder="1" applyAlignment="1">
      <alignment horizontal="left" vertical="center" shrinkToFit="1"/>
    </xf>
    <xf numFmtId="0" fontId="27" fillId="33" borderId="17" xfId="47" applyFont="1" applyFill="1" applyBorder="1" applyAlignment="1">
      <alignment horizontal="center" vertical="center" wrapText="1" shrinkToFit="1"/>
    </xf>
    <xf numFmtId="0" fontId="29" fillId="33" borderId="13" xfId="47" applyFont="1" applyFill="1" applyBorder="1" applyAlignment="1">
      <alignment horizontal="center" vertical="center" wrapText="1" shrinkToFit="1"/>
    </xf>
    <xf numFmtId="0" fontId="27" fillId="33" borderId="18" xfId="47" applyFont="1" applyFill="1" applyBorder="1" applyAlignment="1">
      <alignment horizontal="center" vertical="center" wrapText="1" shrinkToFit="1"/>
    </xf>
    <xf numFmtId="0" fontId="29" fillId="33" borderId="19" xfId="47" applyFont="1" applyFill="1" applyBorder="1" applyAlignment="1">
      <alignment horizontal="center" vertical="center" wrapText="1" shrinkToFit="1"/>
    </xf>
    <xf numFmtId="0" fontId="29" fillId="33" borderId="20" xfId="47" applyFont="1" applyFill="1" applyBorder="1" applyAlignment="1">
      <alignment horizontal="center" vertical="center" wrapText="1" shrinkToFit="1"/>
    </xf>
    <xf numFmtId="0" fontId="27" fillId="33" borderId="13" xfId="47" applyFont="1" applyFill="1" applyBorder="1" applyAlignment="1">
      <alignment horizontal="center" vertical="center" wrapText="1" shrinkToFit="1"/>
    </xf>
    <xf numFmtId="0" fontId="28" fillId="0" borderId="0" xfId="47" applyNumberFormat="1" applyFont="1" applyFill="1" applyBorder="1" applyAlignment="1">
      <alignment horizontal="center" vertical="center" wrapText="1" shrinkToFit="1"/>
    </xf>
    <xf numFmtId="0" fontId="2" fillId="0" borderId="0" xfId="47" applyNumberFormat="1" applyFont="1" applyFill="1" applyBorder="1" applyAlignment="1">
      <alignment horizontal="right"/>
    </xf>
    <xf numFmtId="0" fontId="27" fillId="33" borderId="19" xfId="47" applyFont="1" applyFill="1" applyBorder="1" applyAlignment="1">
      <alignment horizontal="center" vertical="center" wrapText="1" shrinkToFit="1"/>
    </xf>
    <xf numFmtId="0" fontId="27" fillId="33" borderId="20" xfId="47" applyFont="1" applyFill="1" applyBorder="1" applyAlignment="1">
      <alignment horizontal="center" vertical="center" wrapText="1" shrinkToFit="1"/>
    </xf>
    <xf numFmtId="0" fontId="2" fillId="0" borderId="21" xfId="43" applyFont="1" applyFill="1" applyBorder="1" applyAlignment="1">
      <alignment vertical="center" wrapText="1"/>
      <protection/>
    </xf>
    <xf numFmtId="0" fontId="28" fillId="0" borderId="0" xfId="47" applyNumberFormat="1" applyFont="1" applyFill="1" applyBorder="1" applyAlignment="1">
      <alignment horizontal="center" vertical="center" wrapText="1" shrinkToFit="1"/>
    </xf>
    <xf numFmtId="0" fontId="8" fillId="0" borderId="0" xfId="48">
      <alignment vertical="center"/>
      <protection/>
    </xf>
    <xf numFmtId="0" fontId="25" fillId="0" borderId="0" xfId="47" applyNumberFormat="1" applyFont="1" applyFill="1" applyBorder="1" applyAlignment="1">
      <alignment/>
    </xf>
    <xf numFmtId="0" fontId="27" fillId="33" borderId="16" xfId="47" applyFont="1" applyFill="1" applyBorder="1" applyAlignment="1">
      <alignment horizontal="center" vertical="center" wrapText="1" shrinkToFit="1"/>
    </xf>
    <xf numFmtId="0" fontId="2" fillId="33" borderId="16" xfId="47" applyFont="1" applyFill="1" applyBorder="1" applyAlignment="1">
      <alignment horizontal="center" vertical="center" wrapText="1" shrinkToFit="1"/>
    </xf>
    <xf numFmtId="181" fontId="26" fillId="0" borderId="16" xfId="47" applyNumberFormat="1" applyFont="1" applyBorder="1" applyAlignment="1">
      <alignment shrinkToFit="1"/>
    </xf>
    <xf numFmtId="180" fontId="26" fillId="0" borderId="16" xfId="47" applyNumberFormat="1" applyFont="1" applyBorder="1" applyAlignment="1">
      <alignment/>
    </xf>
    <xf numFmtId="0" fontId="26" fillId="33" borderId="16" xfId="47" applyFont="1" applyFill="1" applyBorder="1" applyAlignment="1">
      <alignment horizontal="left" vertical="center" wrapText="1" shrinkToFit="1"/>
    </xf>
    <xf numFmtId="0" fontId="2" fillId="0" borderId="0" xfId="47" applyNumberFormat="1" applyFont="1" applyFill="1" applyBorder="1" applyAlignment="1">
      <alignment/>
    </xf>
    <xf numFmtId="182" fontId="26" fillId="0" borderId="17" xfId="43" applyNumberFormat="1" applyFont="1" applyFill="1" applyBorder="1" applyAlignment="1">
      <alignment horizontal="center" vertical="center"/>
      <protection/>
    </xf>
    <xf numFmtId="0" fontId="2" fillId="0" borderId="17" xfId="43" applyFont="1" applyFill="1" applyBorder="1" applyAlignment="1">
      <alignment horizontal="center" vertical="center"/>
      <protection/>
    </xf>
    <xf numFmtId="0" fontId="31" fillId="0" borderId="22" xfId="43" applyFont="1" applyFill="1" applyBorder="1" applyAlignment="1">
      <alignment horizontal="center" vertical="center"/>
      <protection/>
    </xf>
    <xf numFmtId="0" fontId="8" fillId="0" borderId="0" xfId="46" applyFont="1" applyFill="1" applyBorder="1" applyAlignment="1">
      <alignment vertical="center"/>
      <protection/>
    </xf>
    <xf numFmtId="0" fontId="25" fillId="0" borderId="0" xfId="44" applyNumberFormat="1" applyFont="1" applyFill="1" applyBorder="1" applyAlignment="1" applyProtection="1">
      <alignment wrapText="1"/>
      <protection/>
    </xf>
    <xf numFmtId="0" fontId="2" fillId="0" borderId="17" xfId="43" applyFont="1" applyFill="1" applyBorder="1" applyAlignment="1">
      <alignment horizontal="center" vertical="center" wrapText="1"/>
      <protection/>
    </xf>
    <xf numFmtId="0" fontId="2" fillId="0" borderId="21" xfId="43" applyFont="1" applyFill="1" applyBorder="1" applyAlignment="1">
      <alignment horizontal="center" vertical="center" wrapText="1"/>
      <protection/>
    </xf>
    <xf numFmtId="0" fontId="2" fillId="0" borderId="23" xfId="43" applyFont="1" applyFill="1" applyBorder="1" applyAlignment="1">
      <alignment horizontal="center" vertical="center"/>
      <protection/>
    </xf>
    <xf numFmtId="0" fontId="2" fillId="0" borderId="14" xfId="43" applyFont="1" applyFill="1" applyBorder="1" applyAlignment="1">
      <alignment horizontal="center" vertical="center"/>
      <protection/>
    </xf>
    <xf numFmtId="0" fontId="2" fillId="0" borderId="14" xfId="43" applyFont="1" applyFill="1" applyBorder="1" applyAlignment="1">
      <alignment horizontal="center" vertical="center" wrapText="1"/>
      <protection/>
    </xf>
    <xf numFmtId="0" fontId="2" fillId="0" borderId="13" xfId="43" applyFont="1" applyFill="1" applyBorder="1" applyAlignment="1">
      <alignment horizontal="center" vertical="center"/>
      <protection/>
    </xf>
    <xf numFmtId="0" fontId="8" fillId="0" borderId="24" xfId="49" applyFont="1" applyFill="1" applyBorder="1" applyAlignment="1">
      <alignment vertical="center"/>
      <protection/>
    </xf>
    <xf numFmtId="0" fontId="8" fillId="0" borderId="21" xfId="49" applyFont="1" applyFill="1" applyBorder="1" applyAlignment="1">
      <alignment horizontal="center" vertical="center"/>
      <protection/>
    </xf>
    <xf numFmtId="0" fontId="8" fillId="0" borderId="25" xfId="49" applyFont="1" applyFill="1" applyBorder="1" applyAlignment="1">
      <alignment horizontal="center" vertical="center"/>
      <protection/>
    </xf>
    <xf numFmtId="0" fontId="2" fillId="0" borderId="23" xfId="43" applyFont="1" applyFill="1" applyBorder="1" applyAlignment="1">
      <alignment horizontal="center" vertical="center"/>
      <protection/>
    </xf>
    <xf numFmtId="0" fontId="2" fillId="0" borderId="21" xfId="43" applyFont="1" applyFill="1" applyBorder="1" applyAlignment="1">
      <alignment horizontal="center" vertical="center"/>
      <protection/>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3" xfId="42"/>
    <cellStyle name="常规 2 4" xfId="43"/>
    <cellStyle name="常规 3" xfId="44"/>
    <cellStyle name="常规 4" xfId="45"/>
    <cellStyle name="常规 5" xfId="46"/>
    <cellStyle name="常规 6" xfId="47"/>
    <cellStyle name="常规 7" xfId="48"/>
    <cellStyle name="常规 8"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42"/>
  <sheetViews>
    <sheetView zoomScalePageLayoutView="0" workbookViewId="0" topLeftCell="A18">
      <selection activeCell="D11" sqref="D11:D36"/>
    </sheetView>
  </sheetViews>
  <sheetFormatPr defaultColWidth="9.140625" defaultRowHeight="12.75"/>
  <cols>
    <col min="1" max="1" width="38.28125" style="1" customWidth="1"/>
    <col min="2" max="2" width="18.7109375" style="1" customWidth="1"/>
    <col min="3" max="3" width="33.57421875" style="1" customWidth="1"/>
    <col min="4" max="4" width="18.7109375" style="1" customWidth="1"/>
    <col min="5" max="16384" width="9.140625" style="1" customWidth="1"/>
  </cols>
  <sheetData>
    <row r="1" spans="1:4" ht="27.75" customHeight="1">
      <c r="A1" s="2"/>
      <c r="B1" s="4" t="s">
        <v>0</v>
      </c>
      <c r="C1" s="3"/>
      <c r="D1" s="5"/>
    </row>
    <row r="2" spans="1:4" ht="15" customHeight="1">
      <c r="A2" s="2"/>
      <c r="B2" s="3"/>
      <c r="C2" s="3"/>
      <c r="D2" s="5"/>
    </row>
    <row r="3" spans="1:4" ht="15" customHeight="1">
      <c r="A3" s="2"/>
      <c r="B3" s="3"/>
      <c r="C3" s="3"/>
      <c r="D3" s="5"/>
    </row>
    <row r="4" spans="1:4" ht="15" customHeight="1">
      <c r="A4" s="2"/>
      <c r="B4" s="3"/>
      <c r="C4" s="3"/>
      <c r="D4" s="5"/>
    </row>
    <row r="5" spans="1:4" ht="15" customHeight="1">
      <c r="A5" s="2"/>
      <c r="B5" s="3"/>
      <c r="C5" s="3"/>
      <c r="D5" s="5"/>
    </row>
    <row r="6" spans="1:4" ht="15" customHeight="1">
      <c r="A6" s="2"/>
      <c r="B6" s="3"/>
      <c r="C6" s="3"/>
      <c r="D6" s="5"/>
    </row>
    <row r="7" spans="1:4" ht="15" customHeight="1">
      <c r="A7" s="3"/>
      <c r="B7" s="3"/>
      <c r="C7" s="3"/>
      <c r="D7" s="6" t="s">
        <v>1</v>
      </c>
    </row>
    <row r="8" spans="1:4" ht="15" customHeight="1">
      <c r="A8" s="7" t="s">
        <v>2</v>
      </c>
      <c r="B8" s="9" t="s">
        <v>3</v>
      </c>
      <c r="C8" s="8"/>
      <c r="D8" s="10" t="s">
        <v>4</v>
      </c>
    </row>
    <row r="9" spans="1:4" ht="15" customHeight="1">
      <c r="A9" s="27" t="s">
        <v>5</v>
      </c>
      <c r="B9" s="28" t="s">
        <v>5</v>
      </c>
      <c r="C9" s="28" t="s">
        <v>6</v>
      </c>
      <c r="D9" s="28" t="s">
        <v>6</v>
      </c>
    </row>
    <row r="10" spans="1:4" ht="15" customHeight="1">
      <c r="A10" s="11" t="s">
        <v>7</v>
      </c>
      <c r="B10" s="12" t="s">
        <v>8</v>
      </c>
      <c r="C10" s="12" t="s">
        <v>9</v>
      </c>
      <c r="D10" s="12" t="s">
        <v>8</v>
      </c>
    </row>
    <row r="11" spans="1:4" ht="15" customHeight="1">
      <c r="A11" s="17" t="s">
        <v>10</v>
      </c>
      <c r="B11" s="15">
        <v>3074</v>
      </c>
      <c r="C11" s="16" t="s">
        <v>11</v>
      </c>
      <c r="D11" s="15">
        <f>1308.63-106.26</f>
        <v>1202.3700000000001</v>
      </c>
    </row>
    <row r="12" spans="1:4" ht="15" customHeight="1">
      <c r="A12" s="17" t="s">
        <v>12</v>
      </c>
      <c r="B12" s="15">
        <v>0</v>
      </c>
      <c r="C12" s="16" t="s">
        <v>13</v>
      </c>
      <c r="D12" s="15">
        <v>0</v>
      </c>
    </row>
    <row r="13" spans="1:4" ht="15" customHeight="1">
      <c r="A13" s="17" t="s">
        <v>14</v>
      </c>
      <c r="B13" s="15">
        <v>0</v>
      </c>
      <c r="C13" s="16" t="s">
        <v>15</v>
      </c>
      <c r="D13" s="15">
        <v>0</v>
      </c>
    </row>
    <row r="14" spans="1:4" ht="15" customHeight="1">
      <c r="A14" s="17" t="s">
        <v>16</v>
      </c>
      <c r="B14" s="15">
        <v>0</v>
      </c>
      <c r="C14" s="16" t="s">
        <v>17</v>
      </c>
      <c r="D14" s="15">
        <v>0</v>
      </c>
    </row>
    <row r="15" spans="1:4" ht="15" customHeight="1">
      <c r="A15" s="17" t="s">
        <v>18</v>
      </c>
      <c r="B15" s="15">
        <v>0</v>
      </c>
      <c r="C15" s="16" t="s">
        <v>19</v>
      </c>
      <c r="D15" s="15">
        <v>0</v>
      </c>
    </row>
    <row r="16" spans="1:4" ht="15" customHeight="1">
      <c r="A16" s="17" t="s">
        <v>20</v>
      </c>
      <c r="B16" s="15">
        <v>0</v>
      </c>
      <c r="C16" s="16" t="s">
        <v>21</v>
      </c>
      <c r="D16" s="15">
        <v>0</v>
      </c>
    </row>
    <row r="17" spans="1:4" ht="15" customHeight="1">
      <c r="A17" s="17" t="s">
        <v>22</v>
      </c>
      <c r="B17" s="15">
        <v>0</v>
      </c>
      <c r="C17" s="16" t="s">
        <v>23</v>
      </c>
      <c r="D17" s="15">
        <v>54.5</v>
      </c>
    </row>
    <row r="18" spans="1:4" ht="15" customHeight="1">
      <c r="A18" s="17" t="s">
        <v>24</v>
      </c>
      <c r="B18" s="15">
        <v>0</v>
      </c>
      <c r="C18" s="16" t="s">
        <v>25</v>
      </c>
      <c r="D18" s="15">
        <v>1097.63</v>
      </c>
    </row>
    <row r="19" spans="1:4" ht="15" customHeight="1">
      <c r="A19" s="17"/>
      <c r="B19" s="23"/>
      <c r="C19" s="16" t="s">
        <v>26</v>
      </c>
      <c r="D19" s="15">
        <v>35.32</v>
      </c>
    </row>
    <row r="20" spans="1:4" ht="15" customHeight="1">
      <c r="A20" s="17"/>
      <c r="B20" s="23"/>
      <c r="C20" s="16" t="s">
        <v>27</v>
      </c>
      <c r="D20" s="15">
        <v>0</v>
      </c>
    </row>
    <row r="21" spans="1:4" ht="15" customHeight="1">
      <c r="A21" s="17"/>
      <c r="B21" s="23"/>
      <c r="C21" s="16" t="s">
        <v>28</v>
      </c>
      <c r="D21" s="15">
        <v>0</v>
      </c>
    </row>
    <row r="22" spans="1:4" ht="15" customHeight="1">
      <c r="A22" s="17"/>
      <c r="B22" s="23"/>
      <c r="C22" s="16" t="s">
        <v>29</v>
      </c>
      <c r="D22" s="15">
        <v>607.5</v>
      </c>
    </row>
    <row r="23" spans="1:4" ht="15" customHeight="1">
      <c r="A23" s="17"/>
      <c r="B23" s="23"/>
      <c r="C23" s="16" t="s">
        <v>30</v>
      </c>
      <c r="D23" s="15">
        <v>0</v>
      </c>
    </row>
    <row r="24" spans="1:4" ht="15" customHeight="1">
      <c r="A24" s="17"/>
      <c r="B24" s="23"/>
      <c r="C24" s="16" t="s">
        <v>31</v>
      </c>
      <c r="D24" s="15">
        <v>0</v>
      </c>
    </row>
    <row r="25" spans="1:4" ht="15" customHeight="1">
      <c r="A25" s="17"/>
      <c r="B25" s="23"/>
      <c r="C25" s="16" t="s">
        <v>32</v>
      </c>
      <c r="D25" s="15">
        <v>0</v>
      </c>
    </row>
    <row r="26" spans="1:4" ht="15" customHeight="1">
      <c r="A26" s="17"/>
      <c r="B26" s="23"/>
      <c r="C26" s="16" t="s">
        <v>33</v>
      </c>
      <c r="D26" s="15">
        <v>1.5</v>
      </c>
    </row>
    <row r="27" spans="1:4" ht="15" customHeight="1">
      <c r="A27" s="17"/>
      <c r="B27" s="23"/>
      <c r="C27" s="16" t="s">
        <v>34</v>
      </c>
      <c r="D27" s="15">
        <v>0</v>
      </c>
    </row>
    <row r="28" spans="1:4" ht="15" customHeight="1">
      <c r="A28" s="17"/>
      <c r="B28" s="23"/>
      <c r="C28" s="16" t="s">
        <v>35</v>
      </c>
      <c r="D28" s="15">
        <v>0</v>
      </c>
    </row>
    <row r="29" spans="1:4" ht="15" customHeight="1">
      <c r="A29" s="17"/>
      <c r="B29" s="23"/>
      <c r="C29" s="16" t="s">
        <v>36</v>
      </c>
      <c r="D29" s="15">
        <v>65.18</v>
      </c>
    </row>
    <row r="30" spans="1:4" ht="15" customHeight="1">
      <c r="A30" s="17"/>
      <c r="B30" s="23"/>
      <c r="C30" s="16" t="s">
        <v>37</v>
      </c>
      <c r="D30" s="15">
        <v>0</v>
      </c>
    </row>
    <row r="31" spans="1:4" ht="15" customHeight="1">
      <c r="A31" s="17"/>
      <c r="B31" s="23"/>
      <c r="C31" s="16" t="s">
        <v>38</v>
      </c>
      <c r="D31" s="15">
        <v>0</v>
      </c>
    </row>
    <row r="32" spans="1:4" ht="15" customHeight="1">
      <c r="A32" s="17"/>
      <c r="B32" s="23"/>
      <c r="C32" s="16" t="s">
        <v>39</v>
      </c>
      <c r="D32" s="15">
        <v>10</v>
      </c>
    </row>
    <row r="33" spans="1:4" ht="15" customHeight="1">
      <c r="A33" s="17"/>
      <c r="B33" s="23"/>
      <c r="C33" s="16" t="s">
        <v>40</v>
      </c>
      <c r="D33" s="15">
        <v>0</v>
      </c>
    </row>
    <row r="34" spans="1:4" ht="15" customHeight="1">
      <c r="A34" s="17"/>
      <c r="B34" s="23"/>
      <c r="C34" s="16" t="s">
        <v>41</v>
      </c>
      <c r="D34" s="15">
        <v>0</v>
      </c>
    </row>
    <row r="35" spans="1:4" ht="15" customHeight="1">
      <c r="A35" s="11"/>
      <c r="B35" s="23"/>
      <c r="C35" s="16" t="s">
        <v>42</v>
      </c>
      <c r="D35" s="15">
        <v>0</v>
      </c>
    </row>
    <row r="36" spans="1:4" ht="15" customHeight="1">
      <c r="A36" s="26"/>
      <c r="B36" s="23"/>
      <c r="C36" s="13" t="s">
        <v>43</v>
      </c>
      <c r="D36" s="15">
        <v>0</v>
      </c>
    </row>
    <row r="37" spans="1:4" ht="15" customHeight="1">
      <c r="A37" s="11" t="s">
        <v>44</v>
      </c>
      <c r="B37" s="15">
        <v>3074</v>
      </c>
      <c r="C37" s="12" t="s">
        <v>45</v>
      </c>
      <c r="D37" s="15">
        <v>3074</v>
      </c>
    </row>
    <row r="38" spans="1:4" ht="15" customHeight="1">
      <c r="A38" s="26" t="s">
        <v>46</v>
      </c>
      <c r="B38" s="15">
        <v>0</v>
      </c>
      <c r="C38" s="13" t="s">
        <v>47</v>
      </c>
      <c r="D38" s="15">
        <v>0</v>
      </c>
    </row>
    <row r="39" spans="1:4" ht="15" customHeight="1">
      <c r="A39" s="26" t="s">
        <v>48</v>
      </c>
      <c r="B39" s="15">
        <v>0</v>
      </c>
      <c r="C39" s="13" t="s">
        <v>49</v>
      </c>
      <c r="D39" s="15">
        <v>0</v>
      </c>
    </row>
    <row r="40" spans="1:4" ht="15" customHeight="1">
      <c r="A40" s="11" t="s">
        <v>50</v>
      </c>
      <c r="B40" s="15">
        <v>3074</v>
      </c>
      <c r="C40" s="12" t="s">
        <v>50</v>
      </c>
      <c r="D40" s="15">
        <v>3074</v>
      </c>
    </row>
    <row r="41" spans="1:4" ht="15" customHeight="1">
      <c r="A41" s="29" t="s">
        <v>51</v>
      </c>
      <c r="B41" s="30" t="s">
        <v>51</v>
      </c>
      <c r="C41" s="29" t="s">
        <v>51</v>
      </c>
      <c r="D41" s="30" t="s">
        <v>51</v>
      </c>
    </row>
    <row r="42" spans="1:4" ht="15" customHeight="1">
      <c r="A42" s="31"/>
      <c r="B42" s="32"/>
      <c r="C42" s="31"/>
      <c r="D42" s="33"/>
    </row>
  </sheetData>
  <sheetProtection/>
  <mergeCells count="4">
    <mergeCell ref="A9:B9"/>
    <mergeCell ref="C9:D9"/>
    <mergeCell ref="A41:D41"/>
    <mergeCell ref="A42:D42"/>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F16"/>
  <sheetViews>
    <sheetView tabSelected="1" zoomScalePageLayoutView="0" workbookViewId="0" topLeftCell="A1">
      <selection activeCell="Q9" sqref="Q9"/>
    </sheetView>
  </sheetViews>
  <sheetFormatPr defaultColWidth="9.140625" defaultRowHeight="12.75"/>
  <cols>
    <col min="1" max="1" width="20.7109375" style="0" customWidth="1"/>
    <col min="3" max="3" width="70.421875" style="0" customWidth="1"/>
    <col min="4" max="4" width="12.7109375" style="0" customWidth="1"/>
  </cols>
  <sheetData>
    <row r="1" spans="1:6" ht="18.75">
      <c r="A1" s="77" t="s">
        <v>427</v>
      </c>
      <c r="B1" s="76"/>
      <c r="C1" s="76"/>
      <c r="D1" s="76"/>
      <c r="E1" s="76"/>
      <c r="F1" s="76"/>
    </row>
    <row r="2" spans="1:6" ht="24">
      <c r="A2" s="75" t="s">
        <v>428</v>
      </c>
      <c r="B2" s="75"/>
      <c r="C2" s="75"/>
      <c r="D2" s="75"/>
      <c r="E2" s="75"/>
      <c r="F2" s="75"/>
    </row>
    <row r="3" spans="1:6" ht="54">
      <c r="A3" s="78" t="s">
        <v>429</v>
      </c>
      <c r="B3" s="74" t="s">
        <v>430</v>
      </c>
      <c r="C3" s="74"/>
      <c r="D3" s="78" t="s">
        <v>431</v>
      </c>
      <c r="E3" s="73">
        <v>3074</v>
      </c>
      <c r="F3" s="73"/>
    </row>
    <row r="4" spans="1:6" ht="66" customHeight="1">
      <c r="A4" s="79" t="s">
        <v>432</v>
      </c>
      <c r="B4" s="63" t="s">
        <v>433</v>
      </c>
      <c r="C4" s="63"/>
      <c r="D4" s="63"/>
      <c r="E4" s="63"/>
      <c r="F4" s="63"/>
    </row>
    <row r="5" spans="1:6" ht="54">
      <c r="A5" s="87" t="s">
        <v>434</v>
      </c>
      <c r="B5" s="80" t="s">
        <v>435</v>
      </c>
      <c r="C5" s="81" t="s">
        <v>436</v>
      </c>
      <c r="D5" s="82" t="s">
        <v>437</v>
      </c>
      <c r="E5" s="83" t="s">
        <v>438</v>
      </c>
      <c r="F5" s="83" t="s">
        <v>439</v>
      </c>
    </row>
    <row r="6" spans="1:6" ht="47.25" customHeight="1">
      <c r="A6" s="88"/>
      <c r="B6" s="84" t="s">
        <v>440</v>
      </c>
      <c r="C6" s="85" t="s">
        <v>441</v>
      </c>
      <c r="D6" s="86">
        <v>10</v>
      </c>
      <c r="E6" s="85" t="s">
        <v>442</v>
      </c>
      <c r="F6" s="86" t="s">
        <v>443</v>
      </c>
    </row>
    <row r="7" spans="1:6" ht="47.25" customHeight="1">
      <c r="A7" s="88"/>
      <c r="B7" s="84" t="s">
        <v>444</v>
      </c>
      <c r="C7" s="85" t="s">
        <v>445</v>
      </c>
      <c r="D7" s="86">
        <v>10</v>
      </c>
      <c r="E7" s="85" t="s">
        <v>446</v>
      </c>
      <c r="F7" s="86" t="s">
        <v>447</v>
      </c>
    </row>
    <row r="8" spans="1:6" ht="47.25" customHeight="1">
      <c r="A8" s="88"/>
      <c r="B8" s="84" t="s">
        <v>448</v>
      </c>
      <c r="C8" s="85" t="s">
        <v>449</v>
      </c>
      <c r="D8" s="86">
        <v>10</v>
      </c>
      <c r="E8" s="85" t="s">
        <v>446</v>
      </c>
      <c r="F8" s="86" t="s">
        <v>450</v>
      </c>
    </row>
    <row r="9" spans="1:6" ht="47.25" customHeight="1">
      <c r="A9" s="88"/>
      <c r="B9" s="84" t="s">
        <v>448</v>
      </c>
      <c r="C9" s="85" t="s">
        <v>451</v>
      </c>
      <c r="D9" s="86">
        <v>10</v>
      </c>
      <c r="E9" s="85" t="s">
        <v>446</v>
      </c>
      <c r="F9" s="86" t="s">
        <v>452</v>
      </c>
    </row>
    <row r="10" spans="1:6" ht="47.25" customHeight="1">
      <c r="A10" s="88"/>
      <c r="B10" s="84" t="s">
        <v>453</v>
      </c>
      <c r="C10" s="85" t="s">
        <v>454</v>
      </c>
      <c r="D10" s="86">
        <v>10</v>
      </c>
      <c r="E10" s="85" t="s">
        <v>446</v>
      </c>
      <c r="F10" s="86" t="s">
        <v>455</v>
      </c>
    </row>
    <row r="11" spans="1:6" ht="47.25" customHeight="1">
      <c r="A11" s="88"/>
      <c r="B11" s="84" t="s">
        <v>456</v>
      </c>
      <c r="C11" s="85" t="s">
        <v>457</v>
      </c>
      <c r="D11" s="86">
        <v>10</v>
      </c>
      <c r="E11" s="85" t="s">
        <v>446</v>
      </c>
      <c r="F11" s="86" t="s">
        <v>455</v>
      </c>
    </row>
    <row r="12" spans="1:6" ht="47.25" customHeight="1">
      <c r="A12" s="88"/>
      <c r="B12" s="84" t="s">
        <v>458</v>
      </c>
      <c r="C12" s="85" t="s">
        <v>459</v>
      </c>
      <c r="D12" s="86">
        <v>10</v>
      </c>
      <c r="E12" s="85" t="s">
        <v>446</v>
      </c>
      <c r="F12" s="86" t="s">
        <v>455</v>
      </c>
    </row>
    <row r="13" spans="1:6" ht="47.25" customHeight="1">
      <c r="A13" s="88"/>
      <c r="B13" s="84" t="s">
        <v>460</v>
      </c>
      <c r="C13" s="85" t="s">
        <v>461</v>
      </c>
      <c r="D13" s="86">
        <v>10</v>
      </c>
      <c r="E13" s="85" t="s">
        <v>446</v>
      </c>
      <c r="F13" s="86" t="s">
        <v>462</v>
      </c>
    </row>
    <row r="14" spans="1:6" ht="47.25" customHeight="1">
      <c r="A14" s="88"/>
      <c r="B14" s="84" t="s">
        <v>463</v>
      </c>
      <c r="C14" s="85" t="s">
        <v>464</v>
      </c>
      <c r="D14" s="86">
        <v>5</v>
      </c>
      <c r="E14" s="85" t="s">
        <v>424</v>
      </c>
      <c r="F14" s="86" t="s">
        <v>465</v>
      </c>
    </row>
    <row r="15" spans="1:6" ht="47.25" customHeight="1">
      <c r="A15" s="88"/>
      <c r="B15" s="84" t="s">
        <v>463</v>
      </c>
      <c r="C15" s="85" t="s">
        <v>466</v>
      </c>
      <c r="D15" s="86">
        <v>5</v>
      </c>
      <c r="E15" s="85" t="s">
        <v>424</v>
      </c>
      <c r="F15" s="86" t="s">
        <v>465</v>
      </c>
    </row>
    <row r="16" spans="1:6" ht="47.25" customHeight="1">
      <c r="A16" s="88"/>
      <c r="B16" s="84" t="s">
        <v>463</v>
      </c>
      <c r="C16" s="85" t="s">
        <v>467</v>
      </c>
      <c r="D16" s="86">
        <v>10</v>
      </c>
      <c r="E16" s="85" t="s">
        <v>446</v>
      </c>
      <c r="F16" s="86" t="s">
        <v>468</v>
      </c>
    </row>
    <row r="17" ht="47.25" customHeight="1"/>
  </sheetData>
  <sheetProtection/>
  <mergeCells count="5">
    <mergeCell ref="A2:F2"/>
    <mergeCell ref="B3:C3"/>
    <mergeCell ref="E3:F3"/>
    <mergeCell ref="B4:F4"/>
    <mergeCell ref="A5:A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76"/>
  <sheetViews>
    <sheetView zoomScalePageLayoutView="0" workbookViewId="0" topLeftCell="A5">
      <selection activeCell="F24" sqref="F24"/>
    </sheetView>
  </sheetViews>
  <sheetFormatPr defaultColWidth="9.140625" defaultRowHeight="12.75"/>
  <cols>
    <col min="1" max="3" width="3.421875" style="1" customWidth="1"/>
    <col min="4" max="4" width="37.28125" style="1" customWidth="1"/>
    <col min="5" max="12" width="17.140625" style="1" customWidth="1"/>
    <col min="13" max="16384" width="9.140625" style="1" customWidth="1"/>
  </cols>
  <sheetData>
    <row r="1" spans="1:12" ht="27.75" customHeight="1">
      <c r="A1" s="2"/>
      <c r="B1" s="3"/>
      <c r="C1" s="3"/>
      <c r="D1" s="3"/>
      <c r="E1" s="3"/>
      <c r="F1" s="4" t="s">
        <v>52</v>
      </c>
      <c r="G1" s="3"/>
      <c r="H1" s="3"/>
      <c r="I1" s="3"/>
      <c r="J1" s="3"/>
      <c r="K1" s="3"/>
      <c r="L1" s="5"/>
    </row>
    <row r="2" spans="1:12" ht="15" customHeight="1">
      <c r="A2" s="2"/>
      <c r="B2" s="3"/>
      <c r="C2" s="3"/>
      <c r="D2" s="3"/>
      <c r="E2" s="3"/>
      <c r="F2" s="3"/>
      <c r="G2" s="3"/>
      <c r="H2" s="3"/>
      <c r="I2" s="3"/>
      <c r="J2" s="3"/>
      <c r="K2" s="3"/>
      <c r="L2" s="5"/>
    </row>
    <row r="3" spans="1:12" ht="15" customHeight="1">
      <c r="A3" s="2"/>
      <c r="B3" s="3"/>
      <c r="C3" s="3"/>
      <c r="D3" s="3"/>
      <c r="E3" s="3"/>
      <c r="F3" s="3"/>
      <c r="G3" s="3"/>
      <c r="H3" s="3"/>
      <c r="I3" s="3"/>
      <c r="J3" s="3"/>
      <c r="K3" s="3"/>
      <c r="L3" s="5"/>
    </row>
    <row r="4" spans="1:12" ht="15" customHeight="1">
      <c r="A4" s="2"/>
      <c r="B4" s="3"/>
      <c r="C4" s="3"/>
      <c r="D4" s="3"/>
      <c r="E4" s="3"/>
      <c r="F4" s="3"/>
      <c r="G4" s="3"/>
      <c r="H4" s="3"/>
      <c r="I4" s="3"/>
      <c r="J4" s="3"/>
      <c r="K4" s="3"/>
      <c r="L4" s="5"/>
    </row>
    <row r="5" spans="1:12" ht="15" customHeight="1">
      <c r="A5" s="2"/>
      <c r="B5" s="3"/>
      <c r="C5" s="3"/>
      <c r="D5" s="3"/>
      <c r="E5" s="3"/>
      <c r="F5" s="3"/>
      <c r="G5" s="3"/>
      <c r="H5" s="3"/>
      <c r="I5" s="3"/>
      <c r="J5" s="3"/>
      <c r="K5" s="3"/>
      <c r="L5" s="5"/>
    </row>
    <row r="6" spans="1:12" ht="15" customHeight="1">
      <c r="A6" s="2"/>
      <c r="B6" s="3"/>
      <c r="C6" s="3"/>
      <c r="D6" s="3"/>
      <c r="E6" s="3"/>
      <c r="F6" s="3"/>
      <c r="G6" s="3"/>
      <c r="H6" s="3"/>
      <c r="I6" s="3"/>
      <c r="J6" s="3"/>
      <c r="K6" s="3"/>
      <c r="L6" s="5"/>
    </row>
    <row r="7" spans="1:12" ht="15" customHeight="1">
      <c r="A7" s="3"/>
      <c r="B7" s="3"/>
      <c r="C7" s="3"/>
      <c r="D7" s="3"/>
      <c r="E7" s="3"/>
      <c r="F7" s="3"/>
      <c r="G7" s="3"/>
      <c r="H7" s="3"/>
      <c r="I7" s="3"/>
      <c r="J7" s="3"/>
      <c r="K7" s="3"/>
      <c r="L7" s="6" t="s">
        <v>53</v>
      </c>
    </row>
    <row r="8" spans="1:12" ht="15" customHeight="1">
      <c r="A8" s="7" t="s">
        <v>2</v>
      </c>
      <c r="B8" s="8"/>
      <c r="C8" s="8"/>
      <c r="D8" s="8"/>
      <c r="E8" s="8"/>
      <c r="F8" s="9" t="s">
        <v>3</v>
      </c>
      <c r="G8" s="8"/>
      <c r="H8" s="8"/>
      <c r="I8" s="8"/>
      <c r="J8" s="8"/>
      <c r="K8" s="8"/>
      <c r="L8" s="10" t="s">
        <v>4</v>
      </c>
    </row>
    <row r="9" spans="1:12" ht="15" customHeight="1">
      <c r="A9" s="40" t="s">
        <v>7</v>
      </c>
      <c r="B9" s="41" t="s">
        <v>7</v>
      </c>
      <c r="C9" s="41" t="s">
        <v>7</v>
      </c>
      <c r="D9" s="41" t="s">
        <v>7</v>
      </c>
      <c r="E9" s="34" t="s">
        <v>44</v>
      </c>
      <c r="F9" s="34" t="s">
        <v>54</v>
      </c>
      <c r="G9" s="34" t="s">
        <v>55</v>
      </c>
      <c r="H9" s="34" t="s">
        <v>56</v>
      </c>
      <c r="I9" s="34" t="s">
        <v>56</v>
      </c>
      <c r="J9" s="34" t="s">
        <v>57</v>
      </c>
      <c r="K9" s="34" t="s">
        <v>58</v>
      </c>
      <c r="L9" s="34" t="s">
        <v>59</v>
      </c>
    </row>
    <row r="10" spans="1:12" ht="15" customHeight="1">
      <c r="A10" s="35" t="s">
        <v>60</v>
      </c>
      <c r="B10" s="34" t="s">
        <v>60</v>
      </c>
      <c r="C10" s="34" t="s">
        <v>60</v>
      </c>
      <c r="D10" s="28" t="s">
        <v>61</v>
      </c>
      <c r="E10" s="34" t="s">
        <v>44</v>
      </c>
      <c r="F10" s="34" t="s">
        <v>54</v>
      </c>
      <c r="G10" s="34" t="s">
        <v>55</v>
      </c>
      <c r="H10" s="34" t="s">
        <v>56</v>
      </c>
      <c r="I10" s="34" t="s">
        <v>56</v>
      </c>
      <c r="J10" s="34" t="s">
        <v>57</v>
      </c>
      <c r="K10" s="34" t="s">
        <v>58</v>
      </c>
      <c r="L10" s="34" t="s">
        <v>59</v>
      </c>
    </row>
    <row r="11" spans="1:12" ht="15" customHeight="1">
      <c r="A11" s="35" t="s">
        <v>60</v>
      </c>
      <c r="B11" s="34" t="s">
        <v>60</v>
      </c>
      <c r="C11" s="34" t="s">
        <v>60</v>
      </c>
      <c r="D11" s="28" t="s">
        <v>61</v>
      </c>
      <c r="E11" s="34" t="s">
        <v>44</v>
      </c>
      <c r="F11" s="34" t="s">
        <v>54</v>
      </c>
      <c r="G11" s="34" t="s">
        <v>55</v>
      </c>
      <c r="H11" s="34" t="s">
        <v>62</v>
      </c>
      <c r="I11" s="34" t="s">
        <v>63</v>
      </c>
      <c r="J11" s="34" t="s">
        <v>57</v>
      </c>
      <c r="K11" s="34" t="s">
        <v>58</v>
      </c>
      <c r="L11" s="34" t="s">
        <v>59</v>
      </c>
    </row>
    <row r="12" spans="1:12" ht="15" customHeight="1">
      <c r="A12" s="35" t="s">
        <v>60</v>
      </c>
      <c r="B12" s="34" t="s">
        <v>60</v>
      </c>
      <c r="C12" s="34" t="s">
        <v>60</v>
      </c>
      <c r="D12" s="28" t="s">
        <v>61</v>
      </c>
      <c r="E12" s="34" t="s">
        <v>44</v>
      </c>
      <c r="F12" s="34" t="s">
        <v>54</v>
      </c>
      <c r="G12" s="34" t="s">
        <v>55</v>
      </c>
      <c r="H12" s="34" t="s">
        <v>62</v>
      </c>
      <c r="I12" s="34" t="s">
        <v>63</v>
      </c>
      <c r="J12" s="34" t="s">
        <v>57</v>
      </c>
      <c r="K12" s="34" t="s">
        <v>58</v>
      </c>
      <c r="L12" s="34" t="s">
        <v>59</v>
      </c>
    </row>
    <row r="13" spans="1:12" ht="15" customHeight="1">
      <c r="A13" s="27" t="s">
        <v>64</v>
      </c>
      <c r="B13" s="28" t="s">
        <v>64</v>
      </c>
      <c r="C13" s="28" t="s">
        <v>64</v>
      </c>
      <c r="D13" s="28" t="s">
        <v>64</v>
      </c>
      <c r="E13" s="15">
        <f>3305.83-125.57-106.26</f>
        <v>3073.9999999999995</v>
      </c>
      <c r="F13" s="15">
        <f>3305.83-125.57-106.26</f>
        <v>3073.9999999999995</v>
      </c>
      <c r="G13" s="15">
        <v>0</v>
      </c>
      <c r="H13" s="15">
        <v>0</v>
      </c>
      <c r="I13" s="15">
        <v>0</v>
      </c>
      <c r="J13" s="15">
        <v>0</v>
      </c>
      <c r="K13" s="15">
        <v>0</v>
      </c>
      <c r="L13" s="15">
        <v>0</v>
      </c>
    </row>
    <row r="14" spans="1:12" ht="15" customHeight="1">
      <c r="A14" s="36" t="s">
        <v>65</v>
      </c>
      <c r="B14" s="37" t="s">
        <v>65</v>
      </c>
      <c r="C14" s="37" t="s">
        <v>65</v>
      </c>
      <c r="D14" s="14" t="s">
        <v>66</v>
      </c>
      <c r="E14" s="22">
        <f>1308.63-106.26</f>
        <v>1202.3700000000001</v>
      </c>
      <c r="F14" s="22">
        <f>1308.63-106.26</f>
        <v>1202.3700000000001</v>
      </c>
      <c r="G14" s="22"/>
      <c r="H14" s="22">
        <v>0</v>
      </c>
      <c r="I14" s="22">
        <v>0</v>
      </c>
      <c r="J14" s="22">
        <v>0</v>
      </c>
      <c r="K14" s="22">
        <v>0</v>
      </c>
      <c r="L14" s="22">
        <v>0</v>
      </c>
    </row>
    <row r="15" spans="1:12" ht="15" customHeight="1">
      <c r="A15" s="36" t="s">
        <v>67</v>
      </c>
      <c r="B15" s="37" t="s">
        <v>67</v>
      </c>
      <c r="C15" s="37" t="s">
        <v>67</v>
      </c>
      <c r="D15" s="14" t="s">
        <v>68</v>
      </c>
      <c r="E15" s="22">
        <v>28.07</v>
      </c>
      <c r="F15" s="22">
        <v>28.07</v>
      </c>
      <c r="G15" s="22">
        <v>0</v>
      </c>
      <c r="H15" s="22">
        <v>0</v>
      </c>
      <c r="I15" s="22">
        <v>0</v>
      </c>
      <c r="J15" s="22">
        <v>0</v>
      </c>
      <c r="K15" s="22">
        <v>0</v>
      </c>
      <c r="L15" s="22">
        <v>0</v>
      </c>
    </row>
    <row r="16" spans="1:12" ht="15" customHeight="1">
      <c r="A16" s="38" t="s">
        <v>69</v>
      </c>
      <c r="B16" s="37" t="s">
        <v>69</v>
      </c>
      <c r="C16" s="37" t="s">
        <v>69</v>
      </c>
      <c r="D16" s="16" t="s">
        <v>70</v>
      </c>
      <c r="E16" s="15">
        <v>28.07</v>
      </c>
      <c r="F16" s="15">
        <v>28.07</v>
      </c>
      <c r="G16" s="15">
        <v>0</v>
      </c>
      <c r="H16" s="15">
        <v>0</v>
      </c>
      <c r="I16" s="15">
        <v>0</v>
      </c>
      <c r="J16" s="15">
        <v>0</v>
      </c>
      <c r="K16" s="15">
        <v>0</v>
      </c>
      <c r="L16" s="15">
        <v>0</v>
      </c>
    </row>
    <row r="17" spans="1:12" ht="15" customHeight="1">
      <c r="A17" s="36" t="s">
        <v>71</v>
      </c>
      <c r="B17" s="37" t="s">
        <v>71</v>
      </c>
      <c r="C17" s="37" t="s">
        <v>71</v>
      </c>
      <c r="D17" s="14" t="s">
        <v>72</v>
      </c>
      <c r="E17" s="22">
        <f>SUM(E18:E20)</f>
        <v>1094.9099999999999</v>
      </c>
      <c r="F17" s="22">
        <f>SUM(F18:F20)</f>
        <v>1094.9099999999999</v>
      </c>
      <c r="G17" s="22">
        <v>0</v>
      </c>
      <c r="H17" s="22">
        <v>0</v>
      </c>
      <c r="I17" s="22">
        <v>0</v>
      </c>
      <c r="J17" s="22">
        <v>0</v>
      </c>
      <c r="K17" s="22">
        <v>0</v>
      </c>
      <c r="L17" s="22">
        <v>0</v>
      </c>
    </row>
    <row r="18" spans="1:12" ht="15" customHeight="1">
      <c r="A18" s="38" t="s">
        <v>73</v>
      </c>
      <c r="B18" s="37" t="s">
        <v>73</v>
      </c>
      <c r="C18" s="37" t="s">
        <v>73</v>
      </c>
      <c r="D18" s="16" t="s">
        <v>74</v>
      </c>
      <c r="E18" s="15">
        <f>892.17-106.26</f>
        <v>785.91</v>
      </c>
      <c r="F18" s="15">
        <f>892.17-106.26</f>
        <v>785.91</v>
      </c>
      <c r="G18" s="15">
        <v>0</v>
      </c>
      <c r="H18" s="15">
        <v>0</v>
      </c>
      <c r="I18" s="15">
        <v>0</v>
      </c>
      <c r="J18" s="15">
        <v>0</v>
      </c>
      <c r="K18" s="15">
        <v>0</v>
      </c>
      <c r="L18" s="15">
        <v>0</v>
      </c>
    </row>
    <row r="19" spans="1:12" ht="15" customHeight="1">
      <c r="A19" s="38" t="s">
        <v>75</v>
      </c>
      <c r="B19" s="37" t="s">
        <v>75</v>
      </c>
      <c r="C19" s="37" t="s">
        <v>75</v>
      </c>
      <c r="D19" s="16" t="s">
        <v>76</v>
      </c>
      <c r="E19" s="15">
        <v>124.38</v>
      </c>
      <c r="F19" s="15">
        <v>124.38</v>
      </c>
      <c r="G19" s="15">
        <v>0</v>
      </c>
      <c r="H19" s="15">
        <v>0</v>
      </c>
      <c r="I19" s="15">
        <v>0</v>
      </c>
      <c r="J19" s="15">
        <v>0</v>
      </c>
      <c r="K19" s="15">
        <v>0</v>
      </c>
      <c r="L19" s="15">
        <v>0</v>
      </c>
    </row>
    <row r="20" spans="1:12" ht="15" customHeight="1">
      <c r="A20" s="38" t="s">
        <v>77</v>
      </c>
      <c r="B20" s="37" t="s">
        <v>77</v>
      </c>
      <c r="C20" s="37" t="s">
        <v>77</v>
      </c>
      <c r="D20" s="16" t="s">
        <v>78</v>
      </c>
      <c r="E20" s="15">
        <v>184.62</v>
      </c>
      <c r="F20" s="15">
        <v>184.62</v>
      </c>
      <c r="G20" s="15">
        <v>0</v>
      </c>
      <c r="H20" s="15">
        <v>0</v>
      </c>
      <c r="I20" s="15">
        <v>0</v>
      </c>
      <c r="J20" s="15">
        <v>0</v>
      </c>
      <c r="K20" s="15">
        <v>0</v>
      </c>
      <c r="L20" s="15">
        <v>0</v>
      </c>
    </row>
    <row r="21" spans="1:12" ht="15" customHeight="1">
      <c r="A21" s="36" t="s">
        <v>79</v>
      </c>
      <c r="B21" s="37" t="s">
        <v>79</v>
      </c>
      <c r="C21" s="37" t="s">
        <v>79</v>
      </c>
      <c r="D21" s="14" t="s">
        <v>80</v>
      </c>
      <c r="E21" s="22">
        <v>69.54</v>
      </c>
      <c r="F21" s="22">
        <v>69.54</v>
      </c>
      <c r="G21" s="22">
        <v>0</v>
      </c>
      <c r="H21" s="22">
        <v>0</v>
      </c>
      <c r="I21" s="22">
        <v>0</v>
      </c>
      <c r="J21" s="22">
        <v>0</v>
      </c>
      <c r="K21" s="22">
        <v>0</v>
      </c>
      <c r="L21" s="22">
        <v>0</v>
      </c>
    </row>
    <row r="22" spans="1:12" ht="15" customHeight="1">
      <c r="A22" s="38" t="s">
        <v>81</v>
      </c>
      <c r="B22" s="37" t="s">
        <v>81</v>
      </c>
      <c r="C22" s="37" t="s">
        <v>81</v>
      </c>
      <c r="D22" s="16" t="s">
        <v>74</v>
      </c>
      <c r="E22" s="15">
        <v>69.54</v>
      </c>
      <c r="F22" s="15">
        <v>69.54</v>
      </c>
      <c r="G22" s="15">
        <v>0</v>
      </c>
      <c r="H22" s="15">
        <v>0</v>
      </c>
      <c r="I22" s="15">
        <v>0</v>
      </c>
      <c r="J22" s="15">
        <v>0</v>
      </c>
      <c r="K22" s="15">
        <v>0</v>
      </c>
      <c r="L22" s="15">
        <v>0</v>
      </c>
    </row>
    <row r="23" spans="1:12" ht="15" customHeight="1">
      <c r="A23" s="36" t="s">
        <v>82</v>
      </c>
      <c r="B23" s="37" t="s">
        <v>82</v>
      </c>
      <c r="C23" s="37" t="s">
        <v>82</v>
      </c>
      <c r="D23" s="14" t="s">
        <v>83</v>
      </c>
      <c r="E23" s="22">
        <v>9.85</v>
      </c>
      <c r="F23" s="22">
        <v>9.85</v>
      </c>
      <c r="G23" s="22">
        <v>0</v>
      </c>
      <c r="H23" s="22">
        <v>0</v>
      </c>
      <c r="I23" s="22">
        <v>0</v>
      </c>
      <c r="J23" s="22">
        <v>0</v>
      </c>
      <c r="K23" s="22">
        <v>0</v>
      </c>
      <c r="L23" s="22">
        <v>0</v>
      </c>
    </row>
    <row r="24" spans="1:12" ht="15" customHeight="1">
      <c r="A24" s="38" t="s">
        <v>84</v>
      </c>
      <c r="B24" s="37" t="s">
        <v>84</v>
      </c>
      <c r="C24" s="37" t="s">
        <v>84</v>
      </c>
      <c r="D24" s="16" t="s">
        <v>85</v>
      </c>
      <c r="E24" s="15">
        <v>9.85</v>
      </c>
      <c r="F24" s="15">
        <v>9.85</v>
      </c>
      <c r="G24" s="15">
        <v>0</v>
      </c>
      <c r="H24" s="15">
        <v>0</v>
      </c>
      <c r="I24" s="15">
        <v>0</v>
      </c>
      <c r="J24" s="15">
        <v>0</v>
      </c>
      <c r="K24" s="15">
        <v>0</v>
      </c>
      <c r="L24" s="15">
        <v>0</v>
      </c>
    </row>
    <row r="25" spans="1:12" ht="15" customHeight="1">
      <c r="A25" s="36" t="s">
        <v>86</v>
      </c>
      <c r="B25" s="37" t="s">
        <v>86</v>
      </c>
      <c r="C25" s="37" t="s">
        <v>86</v>
      </c>
      <c r="D25" s="14" t="s">
        <v>87</v>
      </c>
      <c r="E25" s="22">
        <v>54.5</v>
      </c>
      <c r="F25" s="22">
        <v>54.5</v>
      </c>
      <c r="G25" s="22">
        <v>0</v>
      </c>
      <c r="H25" s="22">
        <v>0</v>
      </c>
      <c r="I25" s="22">
        <v>0</v>
      </c>
      <c r="J25" s="22">
        <v>0</v>
      </c>
      <c r="K25" s="22">
        <v>0</v>
      </c>
      <c r="L25" s="22">
        <v>0</v>
      </c>
    </row>
    <row r="26" spans="1:12" ht="15" customHeight="1">
      <c r="A26" s="36" t="s">
        <v>88</v>
      </c>
      <c r="B26" s="37" t="s">
        <v>88</v>
      </c>
      <c r="C26" s="37" t="s">
        <v>88</v>
      </c>
      <c r="D26" s="14" t="s">
        <v>89</v>
      </c>
      <c r="E26" s="22">
        <v>54.5</v>
      </c>
      <c r="F26" s="22">
        <v>54.5</v>
      </c>
      <c r="G26" s="22">
        <v>0</v>
      </c>
      <c r="H26" s="22">
        <v>0</v>
      </c>
      <c r="I26" s="22">
        <v>0</v>
      </c>
      <c r="J26" s="22">
        <v>0</v>
      </c>
      <c r="K26" s="22">
        <v>0</v>
      </c>
      <c r="L26" s="22">
        <v>0</v>
      </c>
    </row>
    <row r="27" spans="1:12" ht="15" customHeight="1">
      <c r="A27" s="38" t="s">
        <v>90</v>
      </c>
      <c r="B27" s="37" t="s">
        <v>90</v>
      </c>
      <c r="C27" s="37" t="s">
        <v>90</v>
      </c>
      <c r="D27" s="16" t="s">
        <v>76</v>
      </c>
      <c r="E27" s="15">
        <v>54.5</v>
      </c>
      <c r="F27" s="15">
        <v>54.5</v>
      </c>
      <c r="G27" s="15">
        <v>0</v>
      </c>
      <c r="H27" s="15">
        <v>0</v>
      </c>
      <c r="I27" s="15">
        <v>0</v>
      </c>
      <c r="J27" s="15">
        <v>0</v>
      </c>
      <c r="K27" s="15">
        <v>0</v>
      </c>
      <c r="L27" s="15">
        <v>0</v>
      </c>
    </row>
    <row r="28" spans="1:12" ht="15" customHeight="1">
      <c r="A28" s="36" t="s">
        <v>91</v>
      </c>
      <c r="B28" s="37" t="s">
        <v>91</v>
      </c>
      <c r="C28" s="37" t="s">
        <v>91</v>
      </c>
      <c r="D28" s="14" t="s">
        <v>92</v>
      </c>
      <c r="E28" s="22">
        <v>1097.63</v>
      </c>
      <c r="F28" s="22">
        <v>1097.63</v>
      </c>
      <c r="G28" s="22">
        <v>0</v>
      </c>
      <c r="H28" s="22">
        <v>0</v>
      </c>
      <c r="I28" s="22">
        <v>0</v>
      </c>
      <c r="J28" s="22">
        <v>0</v>
      </c>
      <c r="K28" s="22">
        <v>0</v>
      </c>
      <c r="L28" s="22">
        <v>0</v>
      </c>
    </row>
    <row r="29" spans="1:12" ht="15" customHeight="1">
      <c r="A29" s="36" t="s">
        <v>93</v>
      </c>
      <c r="B29" s="37" t="s">
        <v>93</v>
      </c>
      <c r="C29" s="37" t="s">
        <v>93</v>
      </c>
      <c r="D29" s="14" t="s">
        <v>94</v>
      </c>
      <c r="E29" s="22">
        <v>63.25</v>
      </c>
      <c r="F29" s="22">
        <v>63.25</v>
      </c>
      <c r="G29" s="22">
        <v>0</v>
      </c>
      <c r="H29" s="22">
        <v>0</v>
      </c>
      <c r="I29" s="22">
        <v>0</v>
      </c>
      <c r="J29" s="22">
        <v>0</v>
      </c>
      <c r="K29" s="22">
        <v>0</v>
      </c>
      <c r="L29" s="22">
        <v>0</v>
      </c>
    </row>
    <row r="30" spans="1:12" ht="15" customHeight="1">
      <c r="A30" s="38" t="s">
        <v>95</v>
      </c>
      <c r="B30" s="37" t="s">
        <v>95</v>
      </c>
      <c r="C30" s="37" t="s">
        <v>95</v>
      </c>
      <c r="D30" s="16" t="s">
        <v>96</v>
      </c>
      <c r="E30" s="15">
        <v>63.25</v>
      </c>
      <c r="F30" s="15">
        <v>63.25</v>
      </c>
      <c r="G30" s="15">
        <v>0</v>
      </c>
      <c r="H30" s="15">
        <v>0</v>
      </c>
      <c r="I30" s="15">
        <v>0</v>
      </c>
      <c r="J30" s="15">
        <v>0</v>
      </c>
      <c r="K30" s="15">
        <v>0</v>
      </c>
      <c r="L30" s="15">
        <v>0</v>
      </c>
    </row>
    <row r="31" spans="1:12" ht="15" customHeight="1">
      <c r="A31" s="36" t="s">
        <v>97</v>
      </c>
      <c r="B31" s="37" t="s">
        <v>97</v>
      </c>
      <c r="C31" s="37" t="s">
        <v>97</v>
      </c>
      <c r="D31" s="14" t="s">
        <v>98</v>
      </c>
      <c r="E31" s="22">
        <v>181.66</v>
      </c>
      <c r="F31" s="22">
        <v>181.66</v>
      </c>
      <c r="G31" s="22">
        <v>0</v>
      </c>
      <c r="H31" s="22">
        <v>0</v>
      </c>
      <c r="I31" s="22">
        <v>0</v>
      </c>
      <c r="J31" s="22">
        <v>0</v>
      </c>
      <c r="K31" s="22">
        <v>0</v>
      </c>
      <c r="L31" s="22">
        <v>0</v>
      </c>
    </row>
    <row r="32" spans="1:12" ht="15" customHeight="1">
      <c r="A32" s="38" t="s">
        <v>99</v>
      </c>
      <c r="B32" s="37" t="s">
        <v>99</v>
      </c>
      <c r="C32" s="37" t="s">
        <v>99</v>
      </c>
      <c r="D32" s="16" t="s">
        <v>100</v>
      </c>
      <c r="E32" s="15">
        <v>155.18</v>
      </c>
      <c r="F32" s="15">
        <v>155.18</v>
      </c>
      <c r="G32" s="15">
        <v>0</v>
      </c>
      <c r="H32" s="15">
        <v>0</v>
      </c>
      <c r="I32" s="15">
        <v>0</v>
      </c>
      <c r="J32" s="15">
        <v>0</v>
      </c>
      <c r="K32" s="15">
        <v>0</v>
      </c>
      <c r="L32" s="15">
        <v>0</v>
      </c>
    </row>
    <row r="33" spans="1:12" ht="15" customHeight="1">
      <c r="A33" s="38" t="s">
        <v>101</v>
      </c>
      <c r="B33" s="37" t="s">
        <v>101</v>
      </c>
      <c r="C33" s="37" t="s">
        <v>101</v>
      </c>
      <c r="D33" s="16" t="s">
        <v>102</v>
      </c>
      <c r="E33" s="15">
        <v>26.48</v>
      </c>
      <c r="F33" s="15">
        <v>26.48</v>
      </c>
      <c r="G33" s="15">
        <v>0</v>
      </c>
      <c r="H33" s="15">
        <v>0</v>
      </c>
      <c r="I33" s="15">
        <v>0</v>
      </c>
      <c r="J33" s="15">
        <v>0</v>
      </c>
      <c r="K33" s="15">
        <v>0</v>
      </c>
      <c r="L33" s="15">
        <v>0</v>
      </c>
    </row>
    <row r="34" spans="1:12" ht="15" customHeight="1">
      <c r="A34" s="36" t="s">
        <v>103</v>
      </c>
      <c r="B34" s="37" t="s">
        <v>103</v>
      </c>
      <c r="C34" s="37" t="s">
        <v>103</v>
      </c>
      <c r="D34" s="14" t="s">
        <v>104</v>
      </c>
      <c r="E34" s="22">
        <v>303.55</v>
      </c>
      <c r="F34" s="22">
        <v>303.55</v>
      </c>
      <c r="G34" s="22">
        <v>0</v>
      </c>
      <c r="H34" s="22">
        <v>0</v>
      </c>
      <c r="I34" s="22">
        <v>0</v>
      </c>
      <c r="J34" s="22">
        <v>0</v>
      </c>
      <c r="K34" s="22">
        <v>0</v>
      </c>
      <c r="L34" s="22">
        <v>0</v>
      </c>
    </row>
    <row r="35" spans="1:12" ht="15" customHeight="1">
      <c r="A35" s="38" t="s">
        <v>105</v>
      </c>
      <c r="B35" s="37" t="s">
        <v>105</v>
      </c>
      <c r="C35" s="37" t="s">
        <v>105</v>
      </c>
      <c r="D35" s="16" t="s">
        <v>106</v>
      </c>
      <c r="E35" s="15">
        <v>7.97</v>
      </c>
      <c r="F35" s="15">
        <v>7.97</v>
      </c>
      <c r="G35" s="15">
        <v>0</v>
      </c>
      <c r="H35" s="15">
        <v>0</v>
      </c>
      <c r="I35" s="15">
        <v>0</v>
      </c>
      <c r="J35" s="15">
        <v>0</v>
      </c>
      <c r="K35" s="15">
        <v>0</v>
      </c>
      <c r="L35" s="15">
        <v>0</v>
      </c>
    </row>
    <row r="36" spans="1:12" ht="15" customHeight="1">
      <c r="A36" s="38" t="s">
        <v>107</v>
      </c>
      <c r="B36" s="37" t="s">
        <v>107</v>
      </c>
      <c r="C36" s="37" t="s">
        <v>107</v>
      </c>
      <c r="D36" s="16" t="s">
        <v>108</v>
      </c>
      <c r="E36" s="15">
        <v>270.35</v>
      </c>
      <c r="F36" s="15">
        <v>270.35</v>
      </c>
      <c r="G36" s="15">
        <v>0</v>
      </c>
      <c r="H36" s="15">
        <v>0</v>
      </c>
      <c r="I36" s="15">
        <v>0</v>
      </c>
      <c r="J36" s="15">
        <v>0</v>
      </c>
      <c r="K36" s="15">
        <v>0</v>
      </c>
      <c r="L36" s="15">
        <v>0</v>
      </c>
    </row>
    <row r="37" spans="1:12" ht="15" customHeight="1">
      <c r="A37" s="38" t="s">
        <v>109</v>
      </c>
      <c r="B37" s="37" t="s">
        <v>109</v>
      </c>
      <c r="C37" s="37" t="s">
        <v>109</v>
      </c>
      <c r="D37" s="16" t="s">
        <v>110</v>
      </c>
      <c r="E37" s="15">
        <v>25.23</v>
      </c>
      <c r="F37" s="15">
        <v>25.23</v>
      </c>
      <c r="G37" s="15">
        <v>0</v>
      </c>
      <c r="H37" s="15">
        <v>0</v>
      </c>
      <c r="I37" s="15">
        <v>0</v>
      </c>
      <c r="J37" s="15">
        <v>0</v>
      </c>
      <c r="K37" s="15">
        <v>0</v>
      </c>
      <c r="L37" s="15">
        <v>0</v>
      </c>
    </row>
    <row r="38" spans="1:12" ht="15" customHeight="1">
      <c r="A38" s="36" t="s">
        <v>111</v>
      </c>
      <c r="B38" s="37" t="s">
        <v>111</v>
      </c>
      <c r="C38" s="37" t="s">
        <v>111</v>
      </c>
      <c r="D38" s="14" t="s">
        <v>112</v>
      </c>
      <c r="E38" s="22">
        <v>8.67</v>
      </c>
      <c r="F38" s="22">
        <v>8.67</v>
      </c>
      <c r="G38" s="22">
        <v>0</v>
      </c>
      <c r="H38" s="22">
        <v>0</v>
      </c>
      <c r="I38" s="22">
        <v>0</v>
      </c>
      <c r="J38" s="22">
        <v>0</v>
      </c>
      <c r="K38" s="22">
        <v>0</v>
      </c>
      <c r="L38" s="22">
        <v>0</v>
      </c>
    </row>
    <row r="39" spans="1:12" ht="15" customHeight="1">
      <c r="A39" s="38" t="s">
        <v>113</v>
      </c>
      <c r="B39" s="37" t="s">
        <v>113</v>
      </c>
      <c r="C39" s="37" t="s">
        <v>113</v>
      </c>
      <c r="D39" s="16" t="s">
        <v>114</v>
      </c>
      <c r="E39" s="15">
        <v>8.67</v>
      </c>
      <c r="F39" s="15">
        <v>8.67</v>
      </c>
      <c r="G39" s="15">
        <v>0</v>
      </c>
      <c r="H39" s="15">
        <v>0</v>
      </c>
      <c r="I39" s="15">
        <v>0</v>
      </c>
      <c r="J39" s="15">
        <v>0</v>
      </c>
      <c r="K39" s="15">
        <v>0</v>
      </c>
      <c r="L39" s="15">
        <v>0</v>
      </c>
    </row>
    <row r="40" spans="1:12" ht="15" customHeight="1">
      <c r="A40" s="36" t="s">
        <v>115</v>
      </c>
      <c r="B40" s="37" t="s">
        <v>115</v>
      </c>
      <c r="C40" s="37" t="s">
        <v>115</v>
      </c>
      <c r="D40" s="14" t="s">
        <v>116</v>
      </c>
      <c r="E40" s="22">
        <v>33.47</v>
      </c>
      <c r="F40" s="22">
        <v>33.47</v>
      </c>
      <c r="G40" s="22">
        <v>0</v>
      </c>
      <c r="H40" s="22">
        <v>0</v>
      </c>
      <c r="I40" s="22">
        <v>0</v>
      </c>
      <c r="J40" s="22">
        <v>0</v>
      </c>
      <c r="K40" s="22">
        <v>0</v>
      </c>
      <c r="L40" s="22">
        <v>0</v>
      </c>
    </row>
    <row r="41" spans="1:12" ht="15" customHeight="1">
      <c r="A41" s="38" t="s">
        <v>117</v>
      </c>
      <c r="B41" s="37" t="s">
        <v>117</v>
      </c>
      <c r="C41" s="37" t="s">
        <v>117</v>
      </c>
      <c r="D41" s="16" t="s">
        <v>118</v>
      </c>
      <c r="E41" s="15">
        <v>33.47</v>
      </c>
      <c r="F41" s="15">
        <v>33.47</v>
      </c>
      <c r="G41" s="15">
        <v>0</v>
      </c>
      <c r="H41" s="15">
        <v>0</v>
      </c>
      <c r="I41" s="15">
        <v>0</v>
      </c>
      <c r="J41" s="15">
        <v>0</v>
      </c>
      <c r="K41" s="15">
        <v>0</v>
      </c>
      <c r="L41" s="15">
        <v>0</v>
      </c>
    </row>
    <row r="42" spans="1:12" ht="15" customHeight="1">
      <c r="A42" s="36" t="s">
        <v>119</v>
      </c>
      <c r="B42" s="37" t="s">
        <v>119</v>
      </c>
      <c r="C42" s="37" t="s">
        <v>119</v>
      </c>
      <c r="D42" s="14" t="s">
        <v>120</v>
      </c>
      <c r="E42" s="22">
        <v>52.81</v>
      </c>
      <c r="F42" s="22">
        <v>52.81</v>
      </c>
      <c r="G42" s="22">
        <v>0</v>
      </c>
      <c r="H42" s="22">
        <v>0</v>
      </c>
      <c r="I42" s="22">
        <v>0</v>
      </c>
      <c r="J42" s="22">
        <v>0</v>
      </c>
      <c r="K42" s="22">
        <v>0</v>
      </c>
      <c r="L42" s="22">
        <v>0</v>
      </c>
    </row>
    <row r="43" spans="1:12" ht="15" customHeight="1">
      <c r="A43" s="38" t="s">
        <v>121</v>
      </c>
      <c r="B43" s="37" t="s">
        <v>121</v>
      </c>
      <c r="C43" s="37" t="s">
        <v>121</v>
      </c>
      <c r="D43" s="16" t="s">
        <v>122</v>
      </c>
      <c r="E43" s="15">
        <v>52.81</v>
      </c>
      <c r="F43" s="15">
        <v>52.81</v>
      </c>
      <c r="G43" s="15">
        <v>0</v>
      </c>
      <c r="H43" s="15">
        <v>0</v>
      </c>
      <c r="I43" s="15">
        <v>0</v>
      </c>
      <c r="J43" s="15">
        <v>0</v>
      </c>
      <c r="K43" s="15">
        <v>0</v>
      </c>
      <c r="L43" s="15">
        <v>0</v>
      </c>
    </row>
    <row r="44" spans="1:12" ht="15" customHeight="1">
      <c r="A44" s="36" t="s">
        <v>123</v>
      </c>
      <c r="B44" s="37" t="s">
        <v>123</v>
      </c>
      <c r="C44" s="37" t="s">
        <v>123</v>
      </c>
      <c r="D44" s="14" t="s">
        <v>124</v>
      </c>
      <c r="E44" s="22">
        <v>179.06</v>
      </c>
      <c r="F44" s="22">
        <v>179.06</v>
      </c>
      <c r="G44" s="22">
        <v>0</v>
      </c>
      <c r="H44" s="22">
        <v>0</v>
      </c>
      <c r="I44" s="22">
        <v>0</v>
      </c>
      <c r="J44" s="22">
        <v>0</v>
      </c>
      <c r="K44" s="22">
        <v>0</v>
      </c>
      <c r="L44" s="22">
        <v>0</v>
      </c>
    </row>
    <row r="45" spans="1:12" ht="15" customHeight="1">
      <c r="A45" s="38" t="s">
        <v>125</v>
      </c>
      <c r="B45" s="37" t="s">
        <v>125</v>
      </c>
      <c r="C45" s="37" t="s">
        <v>125</v>
      </c>
      <c r="D45" s="16" t="s">
        <v>126</v>
      </c>
      <c r="E45" s="15">
        <v>179.06</v>
      </c>
      <c r="F45" s="15">
        <v>179.06</v>
      </c>
      <c r="G45" s="15">
        <v>0</v>
      </c>
      <c r="H45" s="15">
        <v>0</v>
      </c>
      <c r="I45" s="15">
        <v>0</v>
      </c>
      <c r="J45" s="15">
        <v>0</v>
      </c>
      <c r="K45" s="15">
        <v>0</v>
      </c>
      <c r="L45" s="15">
        <v>0</v>
      </c>
    </row>
    <row r="46" spans="1:12" ht="15" customHeight="1">
      <c r="A46" s="36" t="s">
        <v>127</v>
      </c>
      <c r="B46" s="37" t="s">
        <v>127</v>
      </c>
      <c r="C46" s="37" t="s">
        <v>127</v>
      </c>
      <c r="D46" s="14" t="s">
        <v>128</v>
      </c>
      <c r="E46" s="22">
        <v>216.14</v>
      </c>
      <c r="F46" s="22">
        <v>216.14</v>
      </c>
      <c r="G46" s="22">
        <v>0</v>
      </c>
      <c r="H46" s="22">
        <v>0</v>
      </c>
      <c r="I46" s="22">
        <v>0</v>
      </c>
      <c r="J46" s="22">
        <v>0</v>
      </c>
      <c r="K46" s="22">
        <v>0</v>
      </c>
      <c r="L46" s="22">
        <v>0</v>
      </c>
    </row>
    <row r="47" spans="1:12" ht="15" customHeight="1">
      <c r="A47" s="38" t="s">
        <v>129</v>
      </c>
      <c r="B47" s="37" t="s">
        <v>129</v>
      </c>
      <c r="C47" s="37" t="s">
        <v>129</v>
      </c>
      <c r="D47" s="16" t="s">
        <v>130</v>
      </c>
      <c r="E47" s="15">
        <v>216.14</v>
      </c>
      <c r="F47" s="15">
        <v>216.14</v>
      </c>
      <c r="G47" s="15">
        <v>0</v>
      </c>
      <c r="H47" s="15">
        <v>0</v>
      </c>
      <c r="I47" s="15">
        <v>0</v>
      </c>
      <c r="J47" s="15">
        <v>0</v>
      </c>
      <c r="K47" s="15">
        <v>0</v>
      </c>
      <c r="L47" s="15">
        <v>0</v>
      </c>
    </row>
    <row r="48" spans="1:12" ht="15" customHeight="1">
      <c r="A48" s="36" t="s">
        <v>131</v>
      </c>
      <c r="B48" s="37" t="s">
        <v>131</v>
      </c>
      <c r="C48" s="37" t="s">
        <v>131</v>
      </c>
      <c r="D48" s="14" t="s">
        <v>132</v>
      </c>
      <c r="E48" s="22">
        <v>59.02</v>
      </c>
      <c r="F48" s="22">
        <v>59.02</v>
      </c>
      <c r="G48" s="22">
        <v>0</v>
      </c>
      <c r="H48" s="22">
        <v>0</v>
      </c>
      <c r="I48" s="22">
        <v>0</v>
      </c>
      <c r="J48" s="22">
        <v>0</v>
      </c>
      <c r="K48" s="22">
        <v>0</v>
      </c>
      <c r="L48" s="22">
        <v>0</v>
      </c>
    </row>
    <row r="49" spans="1:12" ht="15" customHeight="1">
      <c r="A49" s="38" t="s">
        <v>133</v>
      </c>
      <c r="B49" s="37" t="s">
        <v>133</v>
      </c>
      <c r="C49" s="37" t="s">
        <v>133</v>
      </c>
      <c r="D49" s="16" t="s">
        <v>78</v>
      </c>
      <c r="E49" s="15">
        <v>59.02</v>
      </c>
      <c r="F49" s="15">
        <v>59.02</v>
      </c>
      <c r="G49" s="15">
        <v>0</v>
      </c>
      <c r="H49" s="15">
        <v>0</v>
      </c>
      <c r="I49" s="15">
        <v>0</v>
      </c>
      <c r="J49" s="15">
        <v>0</v>
      </c>
      <c r="K49" s="15">
        <v>0</v>
      </c>
      <c r="L49" s="15">
        <v>0</v>
      </c>
    </row>
    <row r="50" spans="1:12" ht="15" customHeight="1">
      <c r="A50" s="36" t="s">
        <v>134</v>
      </c>
      <c r="B50" s="37" t="s">
        <v>134</v>
      </c>
      <c r="C50" s="37" t="s">
        <v>134</v>
      </c>
      <c r="D50" s="14" t="s">
        <v>135</v>
      </c>
      <c r="E50" s="22">
        <v>35.32</v>
      </c>
      <c r="F50" s="22">
        <v>35.32</v>
      </c>
      <c r="G50" s="22">
        <v>0</v>
      </c>
      <c r="H50" s="22">
        <v>0</v>
      </c>
      <c r="I50" s="22">
        <v>0</v>
      </c>
      <c r="J50" s="22">
        <v>0</v>
      </c>
      <c r="K50" s="22">
        <v>0</v>
      </c>
      <c r="L50" s="22">
        <v>0</v>
      </c>
    </row>
    <row r="51" spans="1:12" ht="15" customHeight="1">
      <c r="A51" s="36" t="s">
        <v>136</v>
      </c>
      <c r="B51" s="37" t="s">
        <v>136</v>
      </c>
      <c r="C51" s="37" t="s">
        <v>136</v>
      </c>
      <c r="D51" s="14" t="s">
        <v>137</v>
      </c>
      <c r="E51" s="22">
        <v>6.58</v>
      </c>
      <c r="F51" s="22">
        <v>6.58</v>
      </c>
      <c r="G51" s="22">
        <v>0</v>
      </c>
      <c r="H51" s="22">
        <v>0</v>
      </c>
      <c r="I51" s="22">
        <v>0</v>
      </c>
      <c r="J51" s="22">
        <v>0</v>
      </c>
      <c r="K51" s="22">
        <v>0</v>
      </c>
      <c r="L51" s="22">
        <v>0</v>
      </c>
    </row>
    <row r="52" spans="1:12" ht="15" customHeight="1">
      <c r="A52" s="38" t="s">
        <v>138</v>
      </c>
      <c r="B52" s="37" t="s">
        <v>138</v>
      </c>
      <c r="C52" s="37" t="s">
        <v>138</v>
      </c>
      <c r="D52" s="16" t="s">
        <v>139</v>
      </c>
      <c r="E52" s="15">
        <v>6.58</v>
      </c>
      <c r="F52" s="15">
        <v>6.58</v>
      </c>
      <c r="G52" s="15">
        <v>0</v>
      </c>
      <c r="H52" s="15">
        <v>0</v>
      </c>
      <c r="I52" s="15">
        <v>0</v>
      </c>
      <c r="J52" s="15">
        <v>0</v>
      </c>
      <c r="K52" s="15">
        <v>0</v>
      </c>
      <c r="L52" s="15">
        <v>0</v>
      </c>
    </row>
    <row r="53" spans="1:12" ht="15" customHeight="1">
      <c r="A53" s="36" t="s">
        <v>140</v>
      </c>
      <c r="B53" s="37" t="s">
        <v>140</v>
      </c>
      <c r="C53" s="37" t="s">
        <v>140</v>
      </c>
      <c r="D53" s="14" t="s">
        <v>141</v>
      </c>
      <c r="E53" s="22">
        <v>18.15</v>
      </c>
      <c r="F53" s="22">
        <v>18.15</v>
      </c>
      <c r="G53" s="22">
        <v>0</v>
      </c>
      <c r="H53" s="22">
        <v>0</v>
      </c>
      <c r="I53" s="22">
        <v>0</v>
      </c>
      <c r="J53" s="22">
        <v>0</v>
      </c>
      <c r="K53" s="22">
        <v>0</v>
      </c>
      <c r="L53" s="22">
        <v>0</v>
      </c>
    </row>
    <row r="54" spans="1:12" ht="15" customHeight="1">
      <c r="A54" s="38" t="s">
        <v>142</v>
      </c>
      <c r="B54" s="37" t="s">
        <v>142</v>
      </c>
      <c r="C54" s="37" t="s">
        <v>142</v>
      </c>
      <c r="D54" s="16" t="s">
        <v>143</v>
      </c>
      <c r="E54" s="15">
        <v>18.15</v>
      </c>
      <c r="F54" s="15">
        <v>18.15</v>
      </c>
      <c r="G54" s="15">
        <v>0</v>
      </c>
      <c r="H54" s="15">
        <v>0</v>
      </c>
      <c r="I54" s="15">
        <v>0</v>
      </c>
      <c r="J54" s="15">
        <v>0</v>
      </c>
      <c r="K54" s="15">
        <v>0</v>
      </c>
      <c r="L54" s="15">
        <v>0</v>
      </c>
    </row>
    <row r="55" spans="1:12" ht="15" customHeight="1">
      <c r="A55" s="36" t="s">
        <v>144</v>
      </c>
      <c r="B55" s="37" t="s">
        <v>144</v>
      </c>
      <c r="C55" s="37" t="s">
        <v>144</v>
      </c>
      <c r="D55" s="14" t="s">
        <v>145</v>
      </c>
      <c r="E55" s="22">
        <v>10.59</v>
      </c>
      <c r="F55" s="22">
        <v>10.59</v>
      </c>
      <c r="G55" s="22">
        <v>0</v>
      </c>
      <c r="H55" s="22">
        <v>0</v>
      </c>
      <c r="I55" s="22">
        <v>0</v>
      </c>
      <c r="J55" s="22">
        <v>0</v>
      </c>
      <c r="K55" s="22">
        <v>0</v>
      </c>
      <c r="L55" s="22">
        <v>0</v>
      </c>
    </row>
    <row r="56" spans="1:12" ht="15" customHeight="1">
      <c r="A56" s="38" t="s">
        <v>146</v>
      </c>
      <c r="B56" s="37" t="s">
        <v>146</v>
      </c>
      <c r="C56" s="37" t="s">
        <v>146</v>
      </c>
      <c r="D56" s="16" t="s">
        <v>147</v>
      </c>
      <c r="E56" s="15">
        <v>10.59</v>
      </c>
      <c r="F56" s="15">
        <v>10.59</v>
      </c>
      <c r="G56" s="15">
        <v>0</v>
      </c>
      <c r="H56" s="15">
        <v>0</v>
      </c>
      <c r="I56" s="15">
        <v>0</v>
      </c>
      <c r="J56" s="15">
        <v>0</v>
      </c>
      <c r="K56" s="15">
        <v>0</v>
      </c>
      <c r="L56" s="15">
        <v>0</v>
      </c>
    </row>
    <row r="57" spans="1:12" ht="15" customHeight="1">
      <c r="A57" s="36" t="s">
        <v>148</v>
      </c>
      <c r="B57" s="37" t="s">
        <v>148</v>
      </c>
      <c r="C57" s="37" t="s">
        <v>148</v>
      </c>
      <c r="D57" s="14" t="s">
        <v>149</v>
      </c>
      <c r="E57" s="22">
        <v>607.5</v>
      </c>
      <c r="F57" s="22">
        <v>607.5</v>
      </c>
      <c r="G57" s="22">
        <v>0</v>
      </c>
      <c r="H57" s="22">
        <v>0</v>
      </c>
      <c r="I57" s="22">
        <v>0</v>
      </c>
      <c r="J57" s="22">
        <v>0</v>
      </c>
      <c r="K57" s="22">
        <v>0</v>
      </c>
      <c r="L57" s="22">
        <v>0</v>
      </c>
    </row>
    <row r="58" spans="1:12" ht="15" customHeight="1">
      <c r="A58" s="36" t="s">
        <v>150</v>
      </c>
      <c r="B58" s="37" t="s">
        <v>150</v>
      </c>
      <c r="C58" s="37" t="s">
        <v>150</v>
      </c>
      <c r="D58" s="14" t="s">
        <v>151</v>
      </c>
      <c r="E58" s="22">
        <v>108</v>
      </c>
      <c r="F58" s="22">
        <v>108</v>
      </c>
      <c r="G58" s="22">
        <v>0</v>
      </c>
      <c r="H58" s="22">
        <v>0</v>
      </c>
      <c r="I58" s="22">
        <v>0</v>
      </c>
      <c r="J58" s="22">
        <v>0</v>
      </c>
      <c r="K58" s="22">
        <v>0</v>
      </c>
      <c r="L58" s="22">
        <v>0</v>
      </c>
    </row>
    <row r="59" spans="1:12" ht="15" customHeight="1">
      <c r="A59" s="38" t="s">
        <v>152</v>
      </c>
      <c r="B59" s="37" t="s">
        <v>152</v>
      </c>
      <c r="C59" s="37" t="s">
        <v>152</v>
      </c>
      <c r="D59" s="16" t="s">
        <v>78</v>
      </c>
      <c r="E59" s="15">
        <v>76</v>
      </c>
      <c r="F59" s="15">
        <v>76</v>
      </c>
      <c r="G59" s="15">
        <v>0</v>
      </c>
      <c r="H59" s="15">
        <v>0</v>
      </c>
      <c r="I59" s="15">
        <v>0</v>
      </c>
      <c r="J59" s="15">
        <v>0</v>
      </c>
      <c r="K59" s="15">
        <v>0</v>
      </c>
      <c r="L59" s="15">
        <v>0</v>
      </c>
    </row>
    <row r="60" spans="1:12" ht="15" customHeight="1">
      <c r="A60" s="38" t="s">
        <v>153</v>
      </c>
      <c r="B60" s="37" t="s">
        <v>153</v>
      </c>
      <c r="C60" s="37" t="s">
        <v>153</v>
      </c>
      <c r="D60" s="16" t="s">
        <v>154</v>
      </c>
      <c r="E60" s="15">
        <v>32</v>
      </c>
      <c r="F60" s="15">
        <v>32</v>
      </c>
      <c r="G60" s="15">
        <v>0</v>
      </c>
      <c r="H60" s="15">
        <v>0</v>
      </c>
      <c r="I60" s="15">
        <v>0</v>
      </c>
      <c r="J60" s="15">
        <v>0</v>
      </c>
      <c r="K60" s="15">
        <v>0</v>
      </c>
      <c r="L60" s="15">
        <v>0</v>
      </c>
    </row>
    <row r="61" spans="1:12" ht="15" customHeight="1">
      <c r="A61" s="36" t="s">
        <v>155</v>
      </c>
      <c r="B61" s="37" t="s">
        <v>155</v>
      </c>
      <c r="C61" s="37" t="s">
        <v>155</v>
      </c>
      <c r="D61" s="14" t="s">
        <v>156</v>
      </c>
      <c r="E61" s="22">
        <v>18.41</v>
      </c>
      <c r="F61" s="22">
        <v>18.41</v>
      </c>
      <c r="G61" s="22">
        <v>0</v>
      </c>
      <c r="H61" s="22">
        <v>0</v>
      </c>
      <c r="I61" s="22">
        <v>0</v>
      </c>
      <c r="J61" s="22">
        <v>0</v>
      </c>
      <c r="K61" s="22">
        <v>0</v>
      </c>
      <c r="L61" s="22">
        <v>0</v>
      </c>
    </row>
    <row r="62" spans="1:12" ht="15" customHeight="1">
      <c r="A62" s="38" t="s">
        <v>157</v>
      </c>
      <c r="B62" s="37" t="s">
        <v>157</v>
      </c>
      <c r="C62" s="37" t="s">
        <v>157</v>
      </c>
      <c r="D62" s="16" t="s">
        <v>158</v>
      </c>
      <c r="E62" s="15">
        <v>18.41</v>
      </c>
      <c r="F62" s="15">
        <v>18.41</v>
      </c>
      <c r="G62" s="15">
        <v>0</v>
      </c>
      <c r="H62" s="15">
        <v>0</v>
      </c>
      <c r="I62" s="15">
        <v>0</v>
      </c>
      <c r="J62" s="15">
        <v>0</v>
      </c>
      <c r="K62" s="15">
        <v>0</v>
      </c>
      <c r="L62" s="15">
        <v>0</v>
      </c>
    </row>
    <row r="63" spans="1:12" ht="15" customHeight="1">
      <c r="A63" s="36" t="s">
        <v>159</v>
      </c>
      <c r="B63" s="37" t="s">
        <v>159</v>
      </c>
      <c r="C63" s="37" t="s">
        <v>159</v>
      </c>
      <c r="D63" s="14" t="s">
        <v>160</v>
      </c>
      <c r="E63" s="22">
        <v>481.09</v>
      </c>
      <c r="F63" s="22">
        <v>481.09</v>
      </c>
      <c r="G63" s="22">
        <v>0</v>
      </c>
      <c r="H63" s="22">
        <v>0</v>
      </c>
      <c r="I63" s="22">
        <v>0</v>
      </c>
      <c r="J63" s="22">
        <v>0</v>
      </c>
      <c r="K63" s="22">
        <v>0</v>
      </c>
      <c r="L63" s="22">
        <v>0</v>
      </c>
    </row>
    <row r="64" spans="1:12" ht="15" customHeight="1">
      <c r="A64" s="38" t="s">
        <v>161</v>
      </c>
      <c r="B64" s="37" t="s">
        <v>161</v>
      </c>
      <c r="C64" s="37" t="s">
        <v>161</v>
      </c>
      <c r="D64" s="16" t="s">
        <v>162</v>
      </c>
      <c r="E64" s="15">
        <v>95.09</v>
      </c>
      <c r="F64" s="15">
        <v>95.09</v>
      </c>
      <c r="G64" s="15">
        <v>0</v>
      </c>
      <c r="H64" s="15">
        <v>0</v>
      </c>
      <c r="I64" s="15">
        <v>0</v>
      </c>
      <c r="J64" s="15">
        <v>0</v>
      </c>
      <c r="K64" s="15">
        <v>0</v>
      </c>
      <c r="L64" s="15">
        <v>0</v>
      </c>
    </row>
    <row r="65" spans="1:12" ht="15" customHeight="1">
      <c r="A65" s="38" t="s">
        <v>163</v>
      </c>
      <c r="B65" s="37" t="s">
        <v>163</v>
      </c>
      <c r="C65" s="37" t="s">
        <v>163</v>
      </c>
      <c r="D65" s="16" t="s">
        <v>164</v>
      </c>
      <c r="E65" s="15">
        <v>386</v>
      </c>
      <c r="F65" s="15">
        <v>386</v>
      </c>
      <c r="G65" s="15">
        <v>0</v>
      </c>
      <c r="H65" s="15">
        <v>0</v>
      </c>
      <c r="I65" s="15">
        <v>0</v>
      </c>
      <c r="J65" s="15">
        <v>0</v>
      </c>
      <c r="K65" s="15">
        <v>0</v>
      </c>
      <c r="L65" s="15">
        <v>0</v>
      </c>
    </row>
    <row r="66" spans="1:12" ht="15" customHeight="1">
      <c r="A66" s="36" t="s">
        <v>165</v>
      </c>
      <c r="B66" s="37" t="s">
        <v>165</v>
      </c>
      <c r="C66" s="37" t="s">
        <v>165</v>
      </c>
      <c r="D66" s="14" t="s">
        <v>166</v>
      </c>
      <c r="E66" s="22">
        <v>1.5</v>
      </c>
      <c r="F66" s="22">
        <v>1.5</v>
      </c>
      <c r="G66" s="22">
        <v>0</v>
      </c>
      <c r="H66" s="22">
        <v>0</v>
      </c>
      <c r="I66" s="22">
        <v>0</v>
      </c>
      <c r="J66" s="22">
        <v>0</v>
      </c>
      <c r="K66" s="22">
        <v>0</v>
      </c>
      <c r="L66" s="22">
        <v>0</v>
      </c>
    </row>
    <row r="67" spans="1:12" ht="15" customHeight="1">
      <c r="A67" s="36" t="s">
        <v>167</v>
      </c>
      <c r="B67" s="37" t="s">
        <v>167</v>
      </c>
      <c r="C67" s="37" t="s">
        <v>167</v>
      </c>
      <c r="D67" s="14" t="s">
        <v>168</v>
      </c>
      <c r="E67" s="22">
        <v>1.5</v>
      </c>
      <c r="F67" s="22">
        <v>1.5</v>
      </c>
      <c r="G67" s="22">
        <v>0</v>
      </c>
      <c r="H67" s="22">
        <v>0</v>
      </c>
      <c r="I67" s="22">
        <v>0</v>
      </c>
      <c r="J67" s="22">
        <v>0</v>
      </c>
      <c r="K67" s="22">
        <v>0</v>
      </c>
      <c r="L67" s="22">
        <v>0</v>
      </c>
    </row>
    <row r="68" spans="1:12" ht="15" customHeight="1">
      <c r="A68" s="38" t="s">
        <v>169</v>
      </c>
      <c r="B68" s="37" t="s">
        <v>169</v>
      </c>
      <c r="C68" s="37" t="s">
        <v>169</v>
      </c>
      <c r="D68" s="16" t="s">
        <v>170</v>
      </c>
      <c r="E68" s="15">
        <v>1.5</v>
      </c>
      <c r="F68" s="15">
        <v>1.5</v>
      </c>
      <c r="G68" s="15">
        <v>0</v>
      </c>
      <c r="H68" s="15">
        <v>0</v>
      </c>
      <c r="I68" s="15">
        <v>0</v>
      </c>
      <c r="J68" s="15">
        <v>0</v>
      </c>
      <c r="K68" s="15">
        <v>0</v>
      </c>
      <c r="L68" s="15">
        <v>0</v>
      </c>
    </row>
    <row r="69" spans="1:12" ht="15" customHeight="1">
      <c r="A69" s="36" t="s">
        <v>171</v>
      </c>
      <c r="B69" s="37" t="s">
        <v>171</v>
      </c>
      <c r="C69" s="37" t="s">
        <v>171</v>
      </c>
      <c r="D69" s="14" t="s">
        <v>172</v>
      </c>
      <c r="E69" s="22">
        <v>65.18</v>
      </c>
      <c r="F69" s="22">
        <v>65.18</v>
      </c>
      <c r="G69" s="22">
        <v>0</v>
      </c>
      <c r="H69" s="22">
        <v>0</v>
      </c>
      <c r="I69" s="22">
        <v>0</v>
      </c>
      <c r="J69" s="22">
        <v>0</v>
      </c>
      <c r="K69" s="22">
        <v>0</v>
      </c>
      <c r="L69" s="22">
        <v>0</v>
      </c>
    </row>
    <row r="70" spans="1:12" ht="15" customHeight="1">
      <c r="A70" s="36" t="s">
        <v>173</v>
      </c>
      <c r="B70" s="37" t="s">
        <v>173</v>
      </c>
      <c r="C70" s="37" t="s">
        <v>173</v>
      </c>
      <c r="D70" s="14" t="s">
        <v>174</v>
      </c>
      <c r="E70" s="22">
        <v>65.18</v>
      </c>
      <c r="F70" s="22">
        <v>65.18</v>
      </c>
      <c r="G70" s="22">
        <v>0</v>
      </c>
      <c r="H70" s="22">
        <v>0</v>
      </c>
      <c r="I70" s="22">
        <v>0</v>
      </c>
      <c r="J70" s="22">
        <v>0</v>
      </c>
      <c r="K70" s="22">
        <v>0</v>
      </c>
      <c r="L70" s="22">
        <v>0</v>
      </c>
    </row>
    <row r="71" spans="1:12" ht="15" customHeight="1">
      <c r="A71" s="38" t="s">
        <v>175</v>
      </c>
      <c r="B71" s="37" t="s">
        <v>175</v>
      </c>
      <c r="C71" s="37" t="s">
        <v>175</v>
      </c>
      <c r="D71" s="16" t="s">
        <v>176</v>
      </c>
      <c r="E71" s="15">
        <v>65.18</v>
      </c>
      <c r="F71" s="15">
        <v>65.18</v>
      </c>
      <c r="G71" s="15">
        <v>0</v>
      </c>
      <c r="H71" s="15">
        <v>0</v>
      </c>
      <c r="I71" s="15">
        <v>0</v>
      </c>
      <c r="J71" s="15">
        <v>0</v>
      </c>
      <c r="K71" s="15">
        <v>0</v>
      </c>
      <c r="L71" s="15">
        <v>0</v>
      </c>
    </row>
    <row r="72" spans="1:12" ht="15" customHeight="1">
      <c r="A72" s="36" t="s">
        <v>177</v>
      </c>
      <c r="B72" s="37" t="s">
        <v>177</v>
      </c>
      <c r="C72" s="37" t="s">
        <v>177</v>
      </c>
      <c r="D72" s="14" t="s">
        <v>178</v>
      </c>
      <c r="E72" s="22">
        <v>10</v>
      </c>
      <c r="F72" s="22">
        <v>10</v>
      </c>
      <c r="G72" s="22">
        <v>0</v>
      </c>
      <c r="H72" s="22">
        <v>0</v>
      </c>
      <c r="I72" s="22">
        <v>0</v>
      </c>
      <c r="J72" s="22">
        <v>0</v>
      </c>
      <c r="K72" s="22">
        <v>0</v>
      </c>
      <c r="L72" s="22">
        <v>0</v>
      </c>
    </row>
    <row r="73" spans="1:12" ht="15" customHeight="1">
      <c r="A73" s="36" t="s">
        <v>179</v>
      </c>
      <c r="B73" s="37" t="s">
        <v>179</v>
      </c>
      <c r="C73" s="37" t="s">
        <v>179</v>
      </c>
      <c r="D73" s="14" t="s">
        <v>180</v>
      </c>
      <c r="E73" s="22">
        <v>10</v>
      </c>
      <c r="F73" s="22">
        <v>10</v>
      </c>
      <c r="G73" s="22">
        <v>0</v>
      </c>
      <c r="H73" s="22">
        <v>0</v>
      </c>
      <c r="I73" s="22">
        <v>0</v>
      </c>
      <c r="J73" s="22">
        <v>0</v>
      </c>
      <c r="K73" s="22">
        <v>0</v>
      </c>
      <c r="L73" s="22">
        <v>0</v>
      </c>
    </row>
    <row r="74" spans="1:12" ht="15" customHeight="1">
      <c r="A74" s="38" t="s">
        <v>181</v>
      </c>
      <c r="B74" s="37" t="s">
        <v>181</v>
      </c>
      <c r="C74" s="37" t="s">
        <v>181</v>
      </c>
      <c r="D74" s="16" t="s">
        <v>182</v>
      </c>
      <c r="E74" s="15">
        <v>10</v>
      </c>
      <c r="F74" s="15">
        <v>10</v>
      </c>
      <c r="G74" s="15">
        <v>0</v>
      </c>
      <c r="H74" s="15">
        <v>0</v>
      </c>
      <c r="I74" s="15">
        <v>0</v>
      </c>
      <c r="J74" s="15">
        <v>0</v>
      </c>
      <c r="K74" s="15">
        <v>0</v>
      </c>
      <c r="L74" s="15">
        <v>0</v>
      </c>
    </row>
    <row r="75" spans="1:12" ht="15" customHeight="1">
      <c r="A75" s="39" t="s">
        <v>183</v>
      </c>
      <c r="B75" s="39" t="s">
        <v>183</v>
      </c>
      <c r="C75" s="39" t="s">
        <v>183</v>
      </c>
      <c r="D75" s="39" t="s">
        <v>183</v>
      </c>
      <c r="E75" s="39" t="s">
        <v>183</v>
      </c>
      <c r="F75" s="39" t="s">
        <v>183</v>
      </c>
      <c r="G75" s="39" t="s">
        <v>183</v>
      </c>
      <c r="H75" s="39" t="s">
        <v>183</v>
      </c>
      <c r="I75" s="39" t="s">
        <v>183</v>
      </c>
      <c r="J75" s="39" t="s">
        <v>183</v>
      </c>
      <c r="K75" s="39" t="s">
        <v>183</v>
      </c>
      <c r="L75" s="39" t="s">
        <v>183</v>
      </c>
    </row>
    <row r="76" spans="1:12" ht="15" customHeight="1">
      <c r="A76" s="31"/>
      <c r="B76" s="31"/>
      <c r="C76" s="31"/>
      <c r="D76" s="31"/>
      <c r="E76" s="31"/>
      <c r="F76" s="32"/>
      <c r="G76" s="31"/>
      <c r="H76" s="31"/>
      <c r="I76" s="31"/>
      <c r="J76" s="31"/>
      <c r="K76" s="31"/>
      <c r="L76" s="33"/>
    </row>
  </sheetData>
  <sheetProtection/>
  <mergeCells count="76">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L75"/>
    <mergeCell ref="A76:L76"/>
    <mergeCell ref="D10:D12"/>
    <mergeCell ref="E9:E12"/>
    <mergeCell ref="F9:F12"/>
    <mergeCell ref="G9:G12"/>
    <mergeCell ref="H11:H12"/>
    <mergeCell ref="I11:I12"/>
    <mergeCell ref="J9:J12"/>
    <mergeCell ref="K9:K12"/>
    <mergeCell ref="L9:L12"/>
    <mergeCell ref="H9:I10"/>
    <mergeCell ref="A10:C12"/>
    <mergeCell ref="A9:D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76"/>
  <sheetViews>
    <sheetView zoomScalePageLayoutView="0" workbookViewId="0" topLeftCell="A3">
      <selection activeCell="E13" sqref="E13"/>
    </sheetView>
  </sheetViews>
  <sheetFormatPr defaultColWidth="9.140625" defaultRowHeight="12.75"/>
  <cols>
    <col min="1" max="3" width="3.421875" style="1" customWidth="1"/>
    <col min="4" max="4" width="37.28125" style="1" customWidth="1"/>
    <col min="5" max="10" width="17.140625" style="1" customWidth="1"/>
    <col min="11" max="16384" width="9.140625" style="1" customWidth="1"/>
  </cols>
  <sheetData>
    <row r="1" spans="1:10" ht="27.75" customHeight="1">
      <c r="A1" s="2"/>
      <c r="B1" s="3"/>
      <c r="C1" s="3"/>
      <c r="D1" s="3"/>
      <c r="E1" s="4" t="s">
        <v>184</v>
      </c>
      <c r="F1" s="3"/>
      <c r="G1" s="3"/>
      <c r="H1" s="3"/>
      <c r="I1" s="3"/>
      <c r="J1" s="5"/>
    </row>
    <row r="2" spans="1:10" ht="15" customHeight="1">
      <c r="A2" s="2"/>
      <c r="B2" s="3"/>
      <c r="C2" s="3"/>
      <c r="D2" s="3"/>
      <c r="E2" s="3"/>
      <c r="F2" s="3"/>
      <c r="G2" s="3"/>
      <c r="H2" s="3"/>
      <c r="I2" s="3"/>
      <c r="J2" s="5"/>
    </row>
    <row r="3" spans="1:10" ht="15" customHeight="1">
      <c r="A3" s="2"/>
      <c r="B3" s="3"/>
      <c r="C3" s="3"/>
      <c r="D3" s="3"/>
      <c r="E3" s="3"/>
      <c r="F3" s="3"/>
      <c r="G3" s="3"/>
      <c r="H3" s="3"/>
      <c r="I3" s="3"/>
      <c r="J3" s="5"/>
    </row>
    <row r="4" spans="1:10" ht="15" customHeight="1">
      <c r="A4" s="2"/>
      <c r="B4" s="3"/>
      <c r="C4" s="3"/>
      <c r="D4" s="3"/>
      <c r="E4" s="3"/>
      <c r="F4" s="3"/>
      <c r="G4" s="3"/>
      <c r="H4" s="3"/>
      <c r="I4" s="3"/>
      <c r="J4" s="5"/>
    </row>
    <row r="5" spans="1:10" ht="15" customHeight="1">
      <c r="A5" s="2"/>
      <c r="B5" s="3"/>
      <c r="C5" s="3"/>
      <c r="D5" s="3"/>
      <c r="E5" s="3"/>
      <c r="F5" s="3"/>
      <c r="G5" s="3"/>
      <c r="H5" s="3"/>
      <c r="I5" s="3"/>
      <c r="J5" s="5"/>
    </row>
    <row r="6" spans="1:10" ht="15" customHeight="1">
      <c r="A6" s="2"/>
      <c r="B6" s="3"/>
      <c r="C6" s="3"/>
      <c r="D6" s="3"/>
      <c r="E6" s="3"/>
      <c r="F6" s="3"/>
      <c r="G6" s="3"/>
      <c r="H6" s="3"/>
      <c r="I6" s="3"/>
      <c r="J6" s="5"/>
    </row>
    <row r="7" spans="1:10" ht="15" customHeight="1">
      <c r="A7" s="3"/>
      <c r="B7" s="3"/>
      <c r="C7" s="3"/>
      <c r="D7" s="3"/>
      <c r="E7" s="3"/>
      <c r="F7" s="3"/>
      <c r="G7" s="3"/>
      <c r="H7" s="3"/>
      <c r="I7" s="3"/>
      <c r="J7" s="6" t="s">
        <v>185</v>
      </c>
    </row>
    <row r="8" spans="1:10" ht="15" customHeight="1">
      <c r="A8" s="7" t="s">
        <v>2</v>
      </c>
      <c r="B8" s="8"/>
      <c r="C8" s="8"/>
      <c r="D8" s="8"/>
      <c r="E8" s="9" t="s">
        <v>3</v>
      </c>
      <c r="F8" s="8"/>
      <c r="G8" s="8"/>
      <c r="H8" s="8"/>
      <c r="I8" s="8"/>
      <c r="J8" s="10" t="s">
        <v>4</v>
      </c>
    </row>
    <row r="9" spans="1:10" ht="15" customHeight="1">
      <c r="A9" s="40" t="s">
        <v>7</v>
      </c>
      <c r="B9" s="41" t="s">
        <v>7</v>
      </c>
      <c r="C9" s="41" t="s">
        <v>7</v>
      </c>
      <c r="D9" s="41" t="s">
        <v>7</v>
      </c>
      <c r="E9" s="34" t="s">
        <v>45</v>
      </c>
      <c r="F9" s="34" t="s">
        <v>186</v>
      </c>
      <c r="G9" s="34" t="s">
        <v>187</v>
      </c>
      <c r="H9" s="34" t="s">
        <v>188</v>
      </c>
      <c r="I9" s="34" t="s">
        <v>189</v>
      </c>
      <c r="J9" s="34" t="s">
        <v>190</v>
      </c>
    </row>
    <row r="10" spans="1:10" ht="15" customHeight="1">
      <c r="A10" s="35" t="s">
        <v>60</v>
      </c>
      <c r="B10" s="34" t="s">
        <v>60</v>
      </c>
      <c r="C10" s="34" t="s">
        <v>60</v>
      </c>
      <c r="D10" s="28" t="s">
        <v>61</v>
      </c>
      <c r="E10" s="34" t="s">
        <v>45</v>
      </c>
      <c r="F10" s="34" t="s">
        <v>186</v>
      </c>
      <c r="G10" s="34" t="s">
        <v>187</v>
      </c>
      <c r="H10" s="34" t="s">
        <v>188</v>
      </c>
      <c r="I10" s="34" t="s">
        <v>189</v>
      </c>
      <c r="J10" s="34" t="s">
        <v>190</v>
      </c>
    </row>
    <row r="11" spans="1:10" ht="15" customHeight="1">
      <c r="A11" s="35" t="s">
        <v>60</v>
      </c>
      <c r="B11" s="34" t="s">
        <v>60</v>
      </c>
      <c r="C11" s="34" t="s">
        <v>60</v>
      </c>
      <c r="D11" s="28" t="s">
        <v>61</v>
      </c>
      <c r="E11" s="34" t="s">
        <v>45</v>
      </c>
      <c r="F11" s="34" t="s">
        <v>186</v>
      </c>
      <c r="G11" s="34" t="s">
        <v>187</v>
      </c>
      <c r="H11" s="34" t="s">
        <v>188</v>
      </c>
      <c r="I11" s="34" t="s">
        <v>189</v>
      </c>
      <c r="J11" s="34" t="s">
        <v>190</v>
      </c>
    </row>
    <row r="12" spans="1:10" ht="15" customHeight="1">
      <c r="A12" s="35" t="s">
        <v>60</v>
      </c>
      <c r="B12" s="34" t="s">
        <v>60</v>
      </c>
      <c r="C12" s="34" t="s">
        <v>60</v>
      </c>
      <c r="D12" s="28" t="s">
        <v>61</v>
      </c>
      <c r="E12" s="34" t="s">
        <v>45</v>
      </c>
      <c r="F12" s="34" t="s">
        <v>186</v>
      </c>
      <c r="G12" s="34" t="s">
        <v>187</v>
      </c>
      <c r="H12" s="34" t="s">
        <v>188</v>
      </c>
      <c r="I12" s="34" t="s">
        <v>189</v>
      </c>
      <c r="J12" s="34" t="s">
        <v>190</v>
      </c>
    </row>
    <row r="13" spans="1:10" ht="15" customHeight="1">
      <c r="A13" s="27" t="s">
        <v>64</v>
      </c>
      <c r="B13" s="28" t="s">
        <v>64</v>
      </c>
      <c r="C13" s="28" t="s">
        <v>64</v>
      </c>
      <c r="D13" s="28" t="s">
        <v>64</v>
      </c>
      <c r="E13" s="15">
        <f>3305.83-125.57-106.26</f>
        <v>3073.9999999999995</v>
      </c>
      <c r="F13" s="15">
        <f>1583.37-106.26</f>
        <v>1477.11</v>
      </c>
      <c r="G13" s="15">
        <f>1722.46-125.57</f>
        <v>1596.89</v>
      </c>
      <c r="H13" s="15">
        <v>0</v>
      </c>
      <c r="I13" s="15">
        <v>0</v>
      </c>
      <c r="J13" s="15">
        <v>0</v>
      </c>
    </row>
    <row r="14" spans="1:10" ht="15" customHeight="1">
      <c r="A14" s="36" t="s">
        <v>65</v>
      </c>
      <c r="B14" s="37" t="s">
        <v>65</v>
      </c>
      <c r="C14" s="37" t="s">
        <v>65</v>
      </c>
      <c r="D14" s="14" t="s">
        <v>66</v>
      </c>
      <c r="E14" s="22">
        <f>1308.63-106.26</f>
        <v>1202.3700000000001</v>
      </c>
      <c r="F14" s="22">
        <f>1146.33-106.26</f>
        <v>1040.07</v>
      </c>
      <c r="G14" s="22">
        <v>162.3</v>
      </c>
      <c r="H14" s="22">
        <v>0</v>
      </c>
      <c r="I14" s="22">
        <v>0</v>
      </c>
      <c r="J14" s="22">
        <v>0</v>
      </c>
    </row>
    <row r="15" spans="1:10" ht="15" customHeight="1">
      <c r="A15" s="36" t="s">
        <v>67</v>
      </c>
      <c r="B15" s="37" t="s">
        <v>67</v>
      </c>
      <c r="C15" s="37" t="s">
        <v>67</v>
      </c>
      <c r="D15" s="14" t="s">
        <v>68</v>
      </c>
      <c r="E15" s="22">
        <v>28.07</v>
      </c>
      <c r="F15" s="22">
        <v>0</v>
      </c>
      <c r="G15" s="22">
        <v>28.07</v>
      </c>
      <c r="H15" s="22">
        <v>0</v>
      </c>
      <c r="I15" s="22">
        <v>0</v>
      </c>
      <c r="J15" s="22">
        <v>0</v>
      </c>
    </row>
    <row r="16" spans="1:10" ht="15" customHeight="1">
      <c r="A16" s="38" t="s">
        <v>69</v>
      </c>
      <c r="B16" s="37" t="s">
        <v>69</v>
      </c>
      <c r="C16" s="37" t="s">
        <v>69</v>
      </c>
      <c r="D16" s="16" t="s">
        <v>70</v>
      </c>
      <c r="E16" s="15">
        <v>28.07</v>
      </c>
      <c r="F16" s="15">
        <v>0</v>
      </c>
      <c r="G16" s="15">
        <v>28.07</v>
      </c>
      <c r="H16" s="15">
        <v>0</v>
      </c>
      <c r="I16" s="15">
        <v>0</v>
      </c>
      <c r="J16" s="15">
        <v>0</v>
      </c>
    </row>
    <row r="17" spans="1:10" ht="15" customHeight="1">
      <c r="A17" s="36" t="s">
        <v>71</v>
      </c>
      <c r="B17" s="37" t="s">
        <v>71</v>
      </c>
      <c r="C17" s="37" t="s">
        <v>71</v>
      </c>
      <c r="D17" s="14" t="s">
        <v>72</v>
      </c>
      <c r="E17" s="22">
        <f>SUM(E18:E20)</f>
        <v>1094.9099999999999</v>
      </c>
      <c r="F17" s="22">
        <f>SUM(F18:F20)</f>
        <v>970.53</v>
      </c>
      <c r="G17" s="22">
        <f>SUM(G18:G20)</f>
        <v>124.38</v>
      </c>
      <c r="H17" s="22">
        <v>0</v>
      </c>
      <c r="I17" s="22">
        <v>0</v>
      </c>
      <c r="J17" s="22">
        <v>0</v>
      </c>
    </row>
    <row r="18" spans="1:10" ht="15" customHeight="1">
      <c r="A18" s="38" t="s">
        <v>73</v>
      </c>
      <c r="B18" s="37" t="s">
        <v>73</v>
      </c>
      <c r="C18" s="37" t="s">
        <v>73</v>
      </c>
      <c r="D18" s="16" t="s">
        <v>74</v>
      </c>
      <c r="E18" s="15">
        <f>892.17-106.26</f>
        <v>785.91</v>
      </c>
      <c r="F18" s="15">
        <f>892.17-106.26</f>
        <v>785.91</v>
      </c>
      <c r="G18" s="15">
        <v>0</v>
      </c>
      <c r="H18" s="15">
        <v>0</v>
      </c>
      <c r="I18" s="15">
        <v>0</v>
      </c>
      <c r="J18" s="15">
        <v>0</v>
      </c>
    </row>
    <row r="19" spans="1:10" ht="15" customHeight="1">
      <c r="A19" s="38" t="s">
        <v>75</v>
      </c>
      <c r="B19" s="37" t="s">
        <v>75</v>
      </c>
      <c r="C19" s="37" t="s">
        <v>75</v>
      </c>
      <c r="D19" s="16" t="s">
        <v>76</v>
      </c>
      <c r="E19" s="15">
        <v>124.38</v>
      </c>
      <c r="F19" s="15">
        <v>0</v>
      </c>
      <c r="G19" s="15">
        <v>124.38</v>
      </c>
      <c r="H19" s="15">
        <v>0</v>
      </c>
      <c r="I19" s="15">
        <v>0</v>
      </c>
      <c r="J19" s="15">
        <v>0</v>
      </c>
    </row>
    <row r="20" spans="1:10" ht="15" customHeight="1">
      <c r="A20" s="38" t="s">
        <v>77</v>
      </c>
      <c r="B20" s="37" t="s">
        <v>77</v>
      </c>
      <c r="C20" s="37" t="s">
        <v>77</v>
      </c>
      <c r="D20" s="16" t="s">
        <v>78</v>
      </c>
      <c r="E20" s="15">
        <v>184.62</v>
      </c>
      <c r="F20" s="15">
        <v>184.62</v>
      </c>
      <c r="G20" s="15">
        <v>0</v>
      </c>
      <c r="H20" s="15">
        <v>0</v>
      </c>
      <c r="I20" s="15">
        <v>0</v>
      </c>
      <c r="J20" s="15">
        <v>0</v>
      </c>
    </row>
    <row r="21" spans="1:10" ht="15" customHeight="1">
      <c r="A21" s="36" t="s">
        <v>79</v>
      </c>
      <c r="B21" s="37" t="s">
        <v>79</v>
      </c>
      <c r="C21" s="37" t="s">
        <v>79</v>
      </c>
      <c r="D21" s="14" t="s">
        <v>80</v>
      </c>
      <c r="E21" s="22">
        <v>69.54</v>
      </c>
      <c r="F21" s="22">
        <v>69.54</v>
      </c>
      <c r="G21" s="22">
        <v>0</v>
      </c>
      <c r="H21" s="22">
        <v>0</v>
      </c>
      <c r="I21" s="22">
        <v>0</v>
      </c>
      <c r="J21" s="22">
        <v>0</v>
      </c>
    </row>
    <row r="22" spans="1:10" ht="15" customHeight="1">
      <c r="A22" s="38" t="s">
        <v>81</v>
      </c>
      <c r="B22" s="37" t="s">
        <v>81</v>
      </c>
      <c r="C22" s="37" t="s">
        <v>81</v>
      </c>
      <c r="D22" s="16" t="s">
        <v>74</v>
      </c>
      <c r="E22" s="15">
        <v>69.54</v>
      </c>
      <c r="F22" s="15">
        <v>69.54</v>
      </c>
      <c r="G22" s="15">
        <v>0</v>
      </c>
      <c r="H22" s="15">
        <v>0</v>
      </c>
      <c r="I22" s="15">
        <v>0</v>
      </c>
      <c r="J22" s="15">
        <v>0</v>
      </c>
    </row>
    <row r="23" spans="1:10" ht="15" customHeight="1">
      <c r="A23" s="36" t="s">
        <v>82</v>
      </c>
      <c r="B23" s="37" t="s">
        <v>82</v>
      </c>
      <c r="C23" s="37" t="s">
        <v>82</v>
      </c>
      <c r="D23" s="14" t="s">
        <v>83</v>
      </c>
      <c r="E23" s="22">
        <v>9.85</v>
      </c>
      <c r="F23" s="22">
        <v>0</v>
      </c>
      <c r="G23" s="22">
        <v>9.85</v>
      </c>
      <c r="H23" s="22">
        <v>0</v>
      </c>
      <c r="I23" s="22">
        <v>0</v>
      </c>
      <c r="J23" s="22">
        <v>0</v>
      </c>
    </row>
    <row r="24" spans="1:10" ht="15" customHeight="1">
      <c r="A24" s="38" t="s">
        <v>84</v>
      </c>
      <c r="B24" s="37" t="s">
        <v>84</v>
      </c>
      <c r="C24" s="37" t="s">
        <v>84</v>
      </c>
      <c r="D24" s="16" t="s">
        <v>85</v>
      </c>
      <c r="E24" s="15">
        <v>9.85</v>
      </c>
      <c r="F24" s="15">
        <v>0</v>
      </c>
      <c r="G24" s="15">
        <v>9.85</v>
      </c>
      <c r="H24" s="15">
        <v>0</v>
      </c>
      <c r="I24" s="15">
        <v>0</v>
      </c>
      <c r="J24" s="15">
        <v>0</v>
      </c>
    </row>
    <row r="25" spans="1:10" ht="15" customHeight="1">
      <c r="A25" s="36" t="s">
        <v>86</v>
      </c>
      <c r="B25" s="37" t="s">
        <v>86</v>
      </c>
      <c r="C25" s="37" t="s">
        <v>86</v>
      </c>
      <c r="D25" s="14" t="s">
        <v>87</v>
      </c>
      <c r="E25" s="22">
        <v>54.5</v>
      </c>
      <c r="F25" s="22">
        <v>0</v>
      </c>
      <c r="G25" s="22">
        <v>54.5</v>
      </c>
      <c r="H25" s="22">
        <v>0</v>
      </c>
      <c r="I25" s="22">
        <v>0</v>
      </c>
      <c r="J25" s="22">
        <v>0</v>
      </c>
    </row>
    <row r="26" spans="1:10" ht="15" customHeight="1">
      <c r="A26" s="36" t="s">
        <v>88</v>
      </c>
      <c r="B26" s="37" t="s">
        <v>88</v>
      </c>
      <c r="C26" s="37" t="s">
        <v>88</v>
      </c>
      <c r="D26" s="14" t="s">
        <v>89</v>
      </c>
      <c r="E26" s="22">
        <v>54.5</v>
      </c>
      <c r="F26" s="22">
        <v>0</v>
      </c>
      <c r="G26" s="22">
        <v>54.5</v>
      </c>
      <c r="H26" s="22">
        <v>0</v>
      </c>
      <c r="I26" s="22">
        <v>0</v>
      </c>
      <c r="J26" s="22">
        <v>0</v>
      </c>
    </row>
    <row r="27" spans="1:10" ht="15" customHeight="1">
      <c r="A27" s="38" t="s">
        <v>90</v>
      </c>
      <c r="B27" s="37" t="s">
        <v>90</v>
      </c>
      <c r="C27" s="37" t="s">
        <v>90</v>
      </c>
      <c r="D27" s="16" t="s">
        <v>76</v>
      </c>
      <c r="E27" s="15">
        <v>54.5</v>
      </c>
      <c r="F27" s="15">
        <v>0</v>
      </c>
      <c r="G27" s="15">
        <v>54.5</v>
      </c>
      <c r="H27" s="15">
        <v>0</v>
      </c>
      <c r="I27" s="15">
        <v>0</v>
      </c>
      <c r="J27" s="15">
        <v>0</v>
      </c>
    </row>
    <row r="28" spans="1:10" ht="15" customHeight="1">
      <c r="A28" s="36" t="s">
        <v>91</v>
      </c>
      <c r="B28" s="37" t="s">
        <v>91</v>
      </c>
      <c r="C28" s="37" t="s">
        <v>91</v>
      </c>
      <c r="D28" s="14" t="s">
        <v>92</v>
      </c>
      <c r="E28" s="22">
        <v>1097.63</v>
      </c>
      <c r="F28" s="22">
        <v>277.45</v>
      </c>
      <c r="G28" s="22">
        <v>820.18</v>
      </c>
      <c r="H28" s="22">
        <v>0</v>
      </c>
      <c r="I28" s="22">
        <v>0</v>
      </c>
      <c r="J28" s="22">
        <v>0</v>
      </c>
    </row>
    <row r="29" spans="1:10" ht="15" customHeight="1">
      <c r="A29" s="36" t="s">
        <v>93</v>
      </c>
      <c r="B29" s="37" t="s">
        <v>93</v>
      </c>
      <c r="C29" s="37" t="s">
        <v>93</v>
      </c>
      <c r="D29" s="14" t="s">
        <v>94</v>
      </c>
      <c r="E29" s="22">
        <v>63.25</v>
      </c>
      <c r="F29" s="22">
        <v>63.25</v>
      </c>
      <c r="G29" s="22">
        <v>0</v>
      </c>
      <c r="H29" s="22">
        <v>0</v>
      </c>
      <c r="I29" s="22">
        <v>0</v>
      </c>
      <c r="J29" s="22">
        <v>0</v>
      </c>
    </row>
    <row r="30" spans="1:10" ht="15" customHeight="1">
      <c r="A30" s="38" t="s">
        <v>95</v>
      </c>
      <c r="B30" s="37" t="s">
        <v>95</v>
      </c>
      <c r="C30" s="37" t="s">
        <v>95</v>
      </c>
      <c r="D30" s="16" t="s">
        <v>96</v>
      </c>
      <c r="E30" s="15">
        <v>63.25</v>
      </c>
      <c r="F30" s="15">
        <v>63.25</v>
      </c>
      <c r="G30" s="15">
        <v>0</v>
      </c>
      <c r="H30" s="15">
        <v>0</v>
      </c>
      <c r="I30" s="15">
        <v>0</v>
      </c>
      <c r="J30" s="15">
        <v>0</v>
      </c>
    </row>
    <row r="31" spans="1:10" ht="15" customHeight="1">
      <c r="A31" s="36" t="s">
        <v>97</v>
      </c>
      <c r="B31" s="37" t="s">
        <v>97</v>
      </c>
      <c r="C31" s="37" t="s">
        <v>97</v>
      </c>
      <c r="D31" s="14" t="s">
        <v>98</v>
      </c>
      <c r="E31" s="22">
        <v>181.66</v>
      </c>
      <c r="F31" s="22">
        <v>155.18</v>
      </c>
      <c r="G31" s="22">
        <v>26.48</v>
      </c>
      <c r="H31" s="22">
        <v>0</v>
      </c>
      <c r="I31" s="22">
        <v>0</v>
      </c>
      <c r="J31" s="22">
        <v>0</v>
      </c>
    </row>
    <row r="32" spans="1:10" ht="15" customHeight="1">
      <c r="A32" s="38" t="s">
        <v>99</v>
      </c>
      <c r="B32" s="37" t="s">
        <v>99</v>
      </c>
      <c r="C32" s="37" t="s">
        <v>99</v>
      </c>
      <c r="D32" s="16" t="s">
        <v>100</v>
      </c>
      <c r="E32" s="15">
        <v>155.18</v>
      </c>
      <c r="F32" s="15">
        <v>155.18</v>
      </c>
      <c r="G32" s="15">
        <v>0</v>
      </c>
      <c r="H32" s="15">
        <v>0</v>
      </c>
      <c r="I32" s="15">
        <v>0</v>
      </c>
      <c r="J32" s="15">
        <v>0</v>
      </c>
    </row>
    <row r="33" spans="1:10" ht="15" customHeight="1">
      <c r="A33" s="38" t="s">
        <v>101</v>
      </c>
      <c r="B33" s="37" t="s">
        <v>101</v>
      </c>
      <c r="C33" s="37" t="s">
        <v>101</v>
      </c>
      <c r="D33" s="16" t="s">
        <v>102</v>
      </c>
      <c r="E33" s="15">
        <v>26.48</v>
      </c>
      <c r="F33" s="15">
        <v>0</v>
      </c>
      <c r="G33" s="15">
        <v>26.48</v>
      </c>
      <c r="H33" s="15">
        <v>0</v>
      </c>
      <c r="I33" s="15">
        <v>0</v>
      </c>
      <c r="J33" s="15">
        <v>0</v>
      </c>
    </row>
    <row r="34" spans="1:10" ht="15" customHeight="1">
      <c r="A34" s="36" t="s">
        <v>103</v>
      </c>
      <c r="B34" s="37" t="s">
        <v>103</v>
      </c>
      <c r="C34" s="37" t="s">
        <v>103</v>
      </c>
      <c r="D34" s="14" t="s">
        <v>104</v>
      </c>
      <c r="E34" s="22">
        <v>303.55</v>
      </c>
      <c r="F34" s="22">
        <v>0</v>
      </c>
      <c r="G34" s="22">
        <v>303.55</v>
      </c>
      <c r="H34" s="22">
        <v>0</v>
      </c>
      <c r="I34" s="22">
        <v>0</v>
      </c>
      <c r="J34" s="22">
        <v>0</v>
      </c>
    </row>
    <row r="35" spans="1:10" ht="15" customHeight="1">
      <c r="A35" s="38" t="s">
        <v>105</v>
      </c>
      <c r="B35" s="37" t="s">
        <v>105</v>
      </c>
      <c r="C35" s="37" t="s">
        <v>105</v>
      </c>
      <c r="D35" s="16" t="s">
        <v>106</v>
      </c>
      <c r="E35" s="15">
        <v>7.97</v>
      </c>
      <c r="F35" s="15">
        <v>0</v>
      </c>
      <c r="G35" s="15">
        <v>7.97</v>
      </c>
      <c r="H35" s="15">
        <v>0</v>
      </c>
      <c r="I35" s="15">
        <v>0</v>
      </c>
      <c r="J35" s="15">
        <v>0</v>
      </c>
    </row>
    <row r="36" spans="1:10" ht="15" customHeight="1">
      <c r="A36" s="38" t="s">
        <v>107</v>
      </c>
      <c r="B36" s="37" t="s">
        <v>107</v>
      </c>
      <c r="C36" s="37" t="s">
        <v>107</v>
      </c>
      <c r="D36" s="16" t="s">
        <v>108</v>
      </c>
      <c r="E36" s="15">
        <v>270.35</v>
      </c>
      <c r="F36" s="15">
        <v>0</v>
      </c>
      <c r="G36" s="15">
        <v>270.35</v>
      </c>
      <c r="H36" s="15">
        <v>0</v>
      </c>
      <c r="I36" s="15">
        <v>0</v>
      </c>
      <c r="J36" s="15">
        <v>0</v>
      </c>
    </row>
    <row r="37" spans="1:10" ht="15" customHeight="1">
      <c r="A37" s="38" t="s">
        <v>109</v>
      </c>
      <c r="B37" s="37" t="s">
        <v>109</v>
      </c>
      <c r="C37" s="37" t="s">
        <v>109</v>
      </c>
      <c r="D37" s="16" t="s">
        <v>110</v>
      </c>
      <c r="E37" s="15">
        <v>25.23</v>
      </c>
      <c r="F37" s="15">
        <v>0</v>
      </c>
      <c r="G37" s="15">
        <v>25.23</v>
      </c>
      <c r="H37" s="15">
        <v>0</v>
      </c>
      <c r="I37" s="15">
        <v>0</v>
      </c>
      <c r="J37" s="15">
        <v>0</v>
      </c>
    </row>
    <row r="38" spans="1:10" ht="15" customHeight="1">
      <c r="A38" s="36" t="s">
        <v>111</v>
      </c>
      <c r="B38" s="37" t="s">
        <v>111</v>
      </c>
      <c r="C38" s="37" t="s">
        <v>111</v>
      </c>
      <c r="D38" s="14" t="s">
        <v>112</v>
      </c>
      <c r="E38" s="22">
        <v>8.67</v>
      </c>
      <c r="F38" s="22">
        <v>0</v>
      </c>
      <c r="G38" s="22">
        <v>8.67</v>
      </c>
      <c r="H38" s="22">
        <v>0</v>
      </c>
      <c r="I38" s="22">
        <v>0</v>
      </c>
      <c r="J38" s="22">
        <v>0</v>
      </c>
    </row>
    <row r="39" spans="1:10" ht="15" customHeight="1">
      <c r="A39" s="38" t="s">
        <v>113</v>
      </c>
      <c r="B39" s="37" t="s">
        <v>113</v>
      </c>
      <c r="C39" s="37" t="s">
        <v>113</v>
      </c>
      <c r="D39" s="16" t="s">
        <v>114</v>
      </c>
      <c r="E39" s="15">
        <v>8.67</v>
      </c>
      <c r="F39" s="15">
        <v>0</v>
      </c>
      <c r="G39" s="15">
        <v>8.67</v>
      </c>
      <c r="H39" s="15">
        <v>0</v>
      </c>
      <c r="I39" s="15">
        <v>0</v>
      </c>
      <c r="J39" s="15">
        <v>0</v>
      </c>
    </row>
    <row r="40" spans="1:10" ht="15" customHeight="1">
      <c r="A40" s="36" t="s">
        <v>115</v>
      </c>
      <c r="B40" s="37" t="s">
        <v>115</v>
      </c>
      <c r="C40" s="37" t="s">
        <v>115</v>
      </c>
      <c r="D40" s="14" t="s">
        <v>116</v>
      </c>
      <c r="E40" s="22">
        <v>33.47</v>
      </c>
      <c r="F40" s="22">
        <v>0</v>
      </c>
      <c r="G40" s="22">
        <v>33.47</v>
      </c>
      <c r="H40" s="22">
        <v>0</v>
      </c>
      <c r="I40" s="22">
        <v>0</v>
      </c>
      <c r="J40" s="22">
        <v>0</v>
      </c>
    </row>
    <row r="41" spans="1:10" ht="15" customHeight="1">
      <c r="A41" s="38" t="s">
        <v>117</v>
      </c>
      <c r="B41" s="37" t="s">
        <v>117</v>
      </c>
      <c r="C41" s="37" t="s">
        <v>117</v>
      </c>
      <c r="D41" s="16" t="s">
        <v>118</v>
      </c>
      <c r="E41" s="15">
        <v>33.47</v>
      </c>
      <c r="F41" s="15">
        <v>0</v>
      </c>
      <c r="G41" s="15">
        <v>33.47</v>
      </c>
      <c r="H41" s="15">
        <v>0</v>
      </c>
      <c r="I41" s="15">
        <v>0</v>
      </c>
      <c r="J41" s="15">
        <v>0</v>
      </c>
    </row>
    <row r="42" spans="1:10" ht="15" customHeight="1">
      <c r="A42" s="36" t="s">
        <v>119</v>
      </c>
      <c r="B42" s="37" t="s">
        <v>119</v>
      </c>
      <c r="C42" s="37" t="s">
        <v>119</v>
      </c>
      <c r="D42" s="14" t="s">
        <v>120</v>
      </c>
      <c r="E42" s="22">
        <v>52.81</v>
      </c>
      <c r="F42" s="22">
        <v>0</v>
      </c>
      <c r="G42" s="22">
        <v>52.81</v>
      </c>
      <c r="H42" s="22">
        <v>0</v>
      </c>
      <c r="I42" s="22">
        <v>0</v>
      </c>
      <c r="J42" s="22">
        <v>0</v>
      </c>
    </row>
    <row r="43" spans="1:10" ht="15" customHeight="1">
      <c r="A43" s="38" t="s">
        <v>121</v>
      </c>
      <c r="B43" s="37" t="s">
        <v>121</v>
      </c>
      <c r="C43" s="37" t="s">
        <v>121</v>
      </c>
      <c r="D43" s="16" t="s">
        <v>122</v>
      </c>
      <c r="E43" s="15">
        <v>52.81</v>
      </c>
      <c r="F43" s="15">
        <v>0</v>
      </c>
      <c r="G43" s="15">
        <v>52.81</v>
      </c>
      <c r="H43" s="15">
        <v>0</v>
      </c>
      <c r="I43" s="15">
        <v>0</v>
      </c>
      <c r="J43" s="15">
        <v>0</v>
      </c>
    </row>
    <row r="44" spans="1:10" ht="15" customHeight="1">
      <c r="A44" s="36" t="s">
        <v>123</v>
      </c>
      <c r="B44" s="37" t="s">
        <v>123</v>
      </c>
      <c r="C44" s="37" t="s">
        <v>123</v>
      </c>
      <c r="D44" s="14" t="s">
        <v>124</v>
      </c>
      <c r="E44" s="22">
        <v>179.06</v>
      </c>
      <c r="F44" s="22">
        <v>0</v>
      </c>
      <c r="G44" s="22">
        <v>179.06</v>
      </c>
      <c r="H44" s="22">
        <v>0</v>
      </c>
      <c r="I44" s="22">
        <v>0</v>
      </c>
      <c r="J44" s="22">
        <v>0</v>
      </c>
    </row>
    <row r="45" spans="1:10" ht="15" customHeight="1">
      <c r="A45" s="38" t="s">
        <v>125</v>
      </c>
      <c r="B45" s="37" t="s">
        <v>125</v>
      </c>
      <c r="C45" s="37" t="s">
        <v>125</v>
      </c>
      <c r="D45" s="16" t="s">
        <v>126</v>
      </c>
      <c r="E45" s="15">
        <v>179.06</v>
      </c>
      <c r="F45" s="15">
        <v>0</v>
      </c>
      <c r="G45" s="15">
        <v>179.06</v>
      </c>
      <c r="H45" s="15">
        <v>0</v>
      </c>
      <c r="I45" s="15">
        <v>0</v>
      </c>
      <c r="J45" s="15">
        <v>0</v>
      </c>
    </row>
    <row r="46" spans="1:10" ht="15" customHeight="1">
      <c r="A46" s="36" t="s">
        <v>127</v>
      </c>
      <c r="B46" s="37" t="s">
        <v>127</v>
      </c>
      <c r="C46" s="37" t="s">
        <v>127</v>
      </c>
      <c r="D46" s="14" t="s">
        <v>128</v>
      </c>
      <c r="E46" s="22">
        <v>216.14</v>
      </c>
      <c r="F46" s="22">
        <v>0</v>
      </c>
      <c r="G46" s="22">
        <v>216.14</v>
      </c>
      <c r="H46" s="22">
        <v>0</v>
      </c>
      <c r="I46" s="22">
        <v>0</v>
      </c>
      <c r="J46" s="22">
        <v>0</v>
      </c>
    </row>
    <row r="47" spans="1:10" ht="15" customHeight="1">
      <c r="A47" s="38" t="s">
        <v>129</v>
      </c>
      <c r="B47" s="37" t="s">
        <v>129</v>
      </c>
      <c r="C47" s="37" t="s">
        <v>129</v>
      </c>
      <c r="D47" s="16" t="s">
        <v>130</v>
      </c>
      <c r="E47" s="15">
        <v>216.14</v>
      </c>
      <c r="F47" s="15">
        <v>0</v>
      </c>
      <c r="G47" s="15">
        <v>216.14</v>
      </c>
      <c r="H47" s="15">
        <v>0</v>
      </c>
      <c r="I47" s="15">
        <v>0</v>
      </c>
      <c r="J47" s="15">
        <v>0</v>
      </c>
    </row>
    <row r="48" spans="1:10" ht="15" customHeight="1">
      <c r="A48" s="36" t="s">
        <v>131</v>
      </c>
      <c r="B48" s="37" t="s">
        <v>131</v>
      </c>
      <c r="C48" s="37" t="s">
        <v>131</v>
      </c>
      <c r="D48" s="14" t="s">
        <v>132</v>
      </c>
      <c r="E48" s="22">
        <v>59.02</v>
      </c>
      <c r="F48" s="22">
        <v>59.02</v>
      </c>
      <c r="G48" s="22">
        <v>0</v>
      </c>
      <c r="H48" s="22">
        <v>0</v>
      </c>
      <c r="I48" s="22">
        <v>0</v>
      </c>
      <c r="J48" s="22">
        <v>0</v>
      </c>
    </row>
    <row r="49" spans="1:10" ht="15" customHeight="1">
      <c r="A49" s="38" t="s">
        <v>133</v>
      </c>
      <c r="B49" s="37" t="s">
        <v>133</v>
      </c>
      <c r="C49" s="37" t="s">
        <v>133</v>
      </c>
      <c r="D49" s="16" t="s">
        <v>78</v>
      </c>
      <c r="E49" s="15">
        <v>59.02</v>
      </c>
      <c r="F49" s="15">
        <v>59.02</v>
      </c>
      <c r="G49" s="15">
        <v>0</v>
      </c>
      <c r="H49" s="15">
        <v>0</v>
      </c>
      <c r="I49" s="15">
        <v>0</v>
      </c>
      <c r="J49" s="15">
        <v>0</v>
      </c>
    </row>
    <row r="50" spans="1:10" ht="15" customHeight="1">
      <c r="A50" s="36" t="s">
        <v>134</v>
      </c>
      <c r="B50" s="37" t="s">
        <v>134</v>
      </c>
      <c r="C50" s="37" t="s">
        <v>134</v>
      </c>
      <c r="D50" s="14" t="s">
        <v>135</v>
      </c>
      <c r="E50" s="22">
        <v>35.32</v>
      </c>
      <c r="F50" s="22">
        <v>0</v>
      </c>
      <c r="G50" s="22">
        <v>35.32</v>
      </c>
      <c r="H50" s="22">
        <v>0</v>
      </c>
      <c r="I50" s="22">
        <v>0</v>
      </c>
      <c r="J50" s="22">
        <v>0</v>
      </c>
    </row>
    <row r="51" spans="1:10" ht="15" customHeight="1">
      <c r="A51" s="36" t="s">
        <v>136</v>
      </c>
      <c r="B51" s="37" t="s">
        <v>136</v>
      </c>
      <c r="C51" s="37" t="s">
        <v>136</v>
      </c>
      <c r="D51" s="14" t="s">
        <v>137</v>
      </c>
      <c r="E51" s="22">
        <v>6.58</v>
      </c>
      <c r="F51" s="22">
        <v>0</v>
      </c>
      <c r="G51" s="22">
        <v>6.58</v>
      </c>
      <c r="H51" s="22">
        <v>0</v>
      </c>
      <c r="I51" s="22">
        <v>0</v>
      </c>
      <c r="J51" s="22">
        <v>0</v>
      </c>
    </row>
    <row r="52" spans="1:10" ht="15" customHeight="1">
      <c r="A52" s="38" t="s">
        <v>138</v>
      </c>
      <c r="B52" s="37" t="s">
        <v>138</v>
      </c>
      <c r="C52" s="37" t="s">
        <v>138</v>
      </c>
      <c r="D52" s="16" t="s">
        <v>139</v>
      </c>
      <c r="E52" s="15">
        <v>6.58</v>
      </c>
      <c r="F52" s="15">
        <v>0</v>
      </c>
      <c r="G52" s="15">
        <v>6.58</v>
      </c>
      <c r="H52" s="15">
        <v>0</v>
      </c>
      <c r="I52" s="15">
        <v>0</v>
      </c>
      <c r="J52" s="15">
        <v>0</v>
      </c>
    </row>
    <row r="53" spans="1:10" ht="15" customHeight="1">
      <c r="A53" s="36" t="s">
        <v>140</v>
      </c>
      <c r="B53" s="37" t="s">
        <v>140</v>
      </c>
      <c r="C53" s="37" t="s">
        <v>140</v>
      </c>
      <c r="D53" s="14" t="s">
        <v>141</v>
      </c>
      <c r="E53" s="22">
        <v>18.15</v>
      </c>
      <c r="F53" s="22">
        <v>0</v>
      </c>
      <c r="G53" s="22">
        <v>18.15</v>
      </c>
      <c r="H53" s="22">
        <v>0</v>
      </c>
      <c r="I53" s="22">
        <v>0</v>
      </c>
      <c r="J53" s="22">
        <v>0</v>
      </c>
    </row>
    <row r="54" spans="1:10" ht="15" customHeight="1">
      <c r="A54" s="38" t="s">
        <v>142</v>
      </c>
      <c r="B54" s="37" t="s">
        <v>142</v>
      </c>
      <c r="C54" s="37" t="s">
        <v>142</v>
      </c>
      <c r="D54" s="16" t="s">
        <v>143</v>
      </c>
      <c r="E54" s="15">
        <v>18.15</v>
      </c>
      <c r="F54" s="15">
        <v>0</v>
      </c>
      <c r="G54" s="15">
        <v>18.15</v>
      </c>
      <c r="H54" s="15">
        <v>0</v>
      </c>
      <c r="I54" s="15">
        <v>0</v>
      </c>
      <c r="J54" s="15">
        <v>0</v>
      </c>
    </row>
    <row r="55" spans="1:10" ht="15" customHeight="1">
      <c r="A55" s="36" t="s">
        <v>144</v>
      </c>
      <c r="B55" s="37" t="s">
        <v>144</v>
      </c>
      <c r="C55" s="37" t="s">
        <v>144</v>
      </c>
      <c r="D55" s="14" t="s">
        <v>145</v>
      </c>
      <c r="E55" s="22">
        <v>10.59</v>
      </c>
      <c r="F55" s="22">
        <v>0</v>
      </c>
      <c r="G55" s="22">
        <v>10.59</v>
      </c>
      <c r="H55" s="22">
        <v>0</v>
      </c>
      <c r="I55" s="22">
        <v>0</v>
      </c>
      <c r="J55" s="22">
        <v>0</v>
      </c>
    </row>
    <row r="56" spans="1:10" ht="15" customHeight="1">
      <c r="A56" s="38" t="s">
        <v>146</v>
      </c>
      <c r="B56" s="37" t="s">
        <v>146</v>
      </c>
      <c r="C56" s="37" t="s">
        <v>146</v>
      </c>
      <c r="D56" s="16" t="s">
        <v>147</v>
      </c>
      <c r="E56" s="15">
        <v>10.59</v>
      </c>
      <c r="F56" s="15">
        <v>0</v>
      </c>
      <c r="G56" s="15">
        <v>10.59</v>
      </c>
      <c r="H56" s="15">
        <v>0</v>
      </c>
      <c r="I56" s="15">
        <v>0</v>
      </c>
      <c r="J56" s="15">
        <v>0</v>
      </c>
    </row>
    <row r="57" spans="1:10" ht="15" customHeight="1">
      <c r="A57" s="36" t="s">
        <v>148</v>
      </c>
      <c r="B57" s="37" t="s">
        <v>148</v>
      </c>
      <c r="C57" s="37" t="s">
        <v>148</v>
      </c>
      <c r="D57" s="14" t="s">
        <v>149</v>
      </c>
      <c r="E57" s="22">
        <v>607.5</v>
      </c>
      <c r="F57" s="22">
        <v>94.41</v>
      </c>
      <c r="G57" s="22">
        <v>513.09</v>
      </c>
      <c r="H57" s="22">
        <v>0</v>
      </c>
      <c r="I57" s="22">
        <v>0</v>
      </c>
      <c r="J57" s="22">
        <v>0</v>
      </c>
    </row>
    <row r="58" spans="1:10" ht="15" customHeight="1">
      <c r="A58" s="36" t="s">
        <v>150</v>
      </c>
      <c r="B58" s="37" t="s">
        <v>150</v>
      </c>
      <c r="C58" s="37" t="s">
        <v>150</v>
      </c>
      <c r="D58" s="14" t="s">
        <v>151</v>
      </c>
      <c r="E58" s="22">
        <v>108</v>
      </c>
      <c r="F58" s="22">
        <v>76</v>
      </c>
      <c r="G58" s="22">
        <v>32</v>
      </c>
      <c r="H58" s="22">
        <v>0</v>
      </c>
      <c r="I58" s="22">
        <v>0</v>
      </c>
      <c r="J58" s="22">
        <v>0</v>
      </c>
    </row>
    <row r="59" spans="1:10" ht="15" customHeight="1">
      <c r="A59" s="38" t="s">
        <v>152</v>
      </c>
      <c r="B59" s="37" t="s">
        <v>152</v>
      </c>
      <c r="C59" s="37" t="s">
        <v>152</v>
      </c>
      <c r="D59" s="16" t="s">
        <v>78</v>
      </c>
      <c r="E59" s="15">
        <v>76</v>
      </c>
      <c r="F59" s="15">
        <v>76</v>
      </c>
      <c r="G59" s="15">
        <v>0</v>
      </c>
      <c r="H59" s="15">
        <v>0</v>
      </c>
      <c r="I59" s="15">
        <v>0</v>
      </c>
      <c r="J59" s="15">
        <v>0</v>
      </c>
    </row>
    <row r="60" spans="1:10" ht="15" customHeight="1">
      <c r="A60" s="38" t="s">
        <v>153</v>
      </c>
      <c r="B60" s="37" t="s">
        <v>153</v>
      </c>
      <c r="C60" s="37" t="s">
        <v>153</v>
      </c>
      <c r="D60" s="16" t="s">
        <v>154</v>
      </c>
      <c r="E60" s="15">
        <v>32</v>
      </c>
      <c r="F60" s="15">
        <v>0</v>
      </c>
      <c r="G60" s="15">
        <v>32</v>
      </c>
      <c r="H60" s="15">
        <v>0</v>
      </c>
      <c r="I60" s="15">
        <v>0</v>
      </c>
      <c r="J60" s="15">
        <v>0</v>
      </c>
    </row>
    <row r="61" spans="1:10" ht="15" customHeight="1">
      <c r="A61" s="36" t="s">
        <v>155</v>
      </c>
      <c r="B61" s="37" t="s">
        <v>155</v>
      </c>
      <c r="C61" s="37" t="s">
        <v>155</v>
      </c>
      <c r="D61" s="14" t="s">
        <v>156</v>
      </c>
      <c r="E61" s="22">
        <v>18.41</v>
      </c>
      <c r="F61" s="22">
        <v>18.41</v>
      </c>
      <c r="G61" s="22">
        <v>0</v>
      </c>
      <c r="H61" s="22">
        <v>0</v>
      </c>
      <c r="I61" s="22">
        <v>0</v>
      </c>
      <c r="J61" s="22">
        <v>0</v>
      </c>
    </row>
    <row r="62" spans="1:10" ht="15" customHeight="1">
      <c r="A62" s="38" t="s">
        <v>157</v>
      </c>
      <c r="B62" s="37" t="s">
        <v>157</v>
      </c>
      <c r="C62" s="37" t="s">
        <v>157</v>
      </c>
      <c r="D62" s="16" t="s">
        <v>158</v>
      </c>
      <c r="E62" s="15">
        <v>18.41</v>
      </c>
      <c r="F62" s="15">
        <v>18.41</v>
      </c>
      <c r="G62" s="15">
        <v>0</v>
      </c>
      <c r="H62" s="15">
        <v>0</v>
      </c>
      <c r="I62" s="15">
        <v>0</v>
      </c>
      <c r="J62" s="15">
        <v>0</v>
      </c>
    </row>
    <row r="63" spans="1:10" ht="15" customHeight="1">
      <c r="A63" s="36" t="s">
        <v>159</v>
      </c>
      <c r="B63" s="37" t="s">
        <v>159</v>
      </c>
      <c r="C63" s="37" t="s">
        <v>159</v>
      </c>
      <c r="D63" s="14" t="s">
        <v>160</v>
      </c>
      <c r="E63" s="22">
        <v>481.09</v>
      </c>
      <c r="F63" s="22">
        <v>0</v>
      </c>
      <c r="G63" s="22">
        <v>481.09</v>
      </c>
      <c r="H63" s="22">
        <v>0</v>
      </c>
      <c r="I63" s="22">
        <v>0</v>
      </c>
      <c r="J63" s="22">
        <v>0</v>
      </c>
    </row>
    <row r="64" spans="1:10" ht="15" customHeight="1">
      <c r="A64" s="38" t="s">
        <v>161</v>
      </c>
      <c r="B64" s="37" t="s">
        <v>161</v>
      </c>
      <c r="C64" s="37" t="s">
        <v>161</v>
      </c>
      <c r="D64" s="16" t="s">
        <v>162</v>
      </c>
      <c r="E64" s="15">
        <v>95.09</v>
      </c>
      <c r="F64" s="15">
        <v>0</v>
      </c>
      <c r="G64" s="15">
        <v>95.09</v>
      </c>
      <c r="H64" s="15">
        <v>0</v>
      </c>
      <c r="I64" s="15">
        <v>0</v>
      </c>
      <c r="J64" s="15">
        <v>0</v>
      </c>
    </row>
    <row r="65" spans="1:10" ht="15" customHeight="1">
      <c r="A65" s="38" t="s">
        <v>163</v>
      </c>
      <c r="B65" s="37" t="s">
        <v>163</v>
      </c>
      <c r="C65" s="37" t="s">
        <v>163</v>
      </c>
      <c r="D65" s="16" t="s">
        <v>164</v>
      </c>
      <c r="E65" s="15">
        <v>386</v>
      </c>
      <c r="F65" s="15">
        <v>0</v>
      </c>
      <c r="G65" s="15">
        <v>386</v>
      </c>
      <c r="H65" s="15">
        <v>0</v>
      </c>
      <c r="I65" s="15">
        <v>0</v>
      </c>
      <c r="J65" s="15">
        <v>0</v>
      </c>
    </row>
    <row r="66" spans="1:10" ht="15" customHeight="1">
      <c r="A66" s="36" t="s">
        <v>165</v>
      </c>
      <c r="B66" s="37" t="s">
        <v>165</v>
      </c>
      <c r="C66" s="37" t="s">
        <v>165</v>
      </c>
      <c r="D66" s="14" t="s">
        <v>166</v>
      </c>
      <c r="E66" s="22">
        <v>1.5</v>
      </c>
      <c r="F66" s="22">
        <v>0</v>
      </c>
      <c r="G66" s="22">
        <v>1.5</v>
      </c>
      <c r="H66" s="22">
        <v>0</v>
      </c>
      <c r="I66" s="22">
        <v>0</v>
      </c>
      <c r="J66" s="22">
        <v>0</v>
      </c>
    </row>
    <row r="67" spans="1:10" ht="15" customHeight="1">
      <c r="A67" s="36" t="s">
        <v>167</v>
      </c>
      <c r="B67" s="37" t="s">
        <v>167</v>
      </c>
      <c r="C67" s="37" t="s">
        <v>167</v>
      </c>
      <c r="D67" s="14" t="s">
        <v>168</v>
      </c>
      <c r="E67" s="22">
        <v>1.5</v>
      </c>
      <c r="F67" s="22">
        <v>0</v>
      </c>
      <c r="G67" s="22">
        <v>1.5</v>
      </c>
      <c r="H67" s="22">
        <v>0</v>
      </c>
      <c r="I67" s="22">
        <v>0</v>
      </c>
      <c r="J67" s="22">
        <v>0</v>
      </c>
    </row>
    <row r="68" spans="1:10" ht="15" customHeight="1">
      <c r="A68" s="38" t="s">
        <v>169</v>
      </c>
      <c r="B68" s="37" t="s">
        <v>169</v>
      </c>
      <c r="C68" s="37" t="s">
        <v>169</v>
      </c>
      <c r="D68" s="16" t="s">
        <v>170</v>
      </c>
      <c r="E68" s="15">
        <v>1.5</v>
      </c>
      <c r="F68" s="15">
        <v>0</v>
      </c>
      <c r="G68" s="15">
        <v>1.5</v>
      </c>
      <c r="H68" s="15">
        <v>0</v>
      </c>
      <c r="I68" s="15">
        <v>0</v>
      </c>
      <c r="J68" s="15">
        <v>0</v>
      </c>
    </row>
    <row r="69" spans="1:10" ht="15" customHeight="1">
      <c r="A69" s="36" t="s">
        <v>171</v>
      </c>
      <c r="B69" s="37" t="s">
        <v>171</v>
      </c>
      <c r="C69" s="37" t="s">
        <v>171</v>
      </c>
      <c r="D69" s="14" t="s">
        <v>172</v>
      </c>
      <c r="E69" s="22">
        <v>65.18</v>
      </c>
      <c r="F69" s="22">
        <v>65.18</v>
      </c>
      <c r="G69" s="22">
        <v>0</v>
      </c>
      <c r="H69" s="22">
        <v>0</v>
      </c>
      <c r="I69" s="22">
        <v>0</v>
      </c>
      <c r="J69" s="22">
        <v>0</v>
      </c>
    </row>
    <row r="70" spans="1:10" ht="15" customHeight="1">
      <c r="A70" s="36" t="s">
        <v>173</v>
      </c>
      <c r="B70" s="37" t="s">
        <v>173</v>
      </c>
      <c r="C70" s="37" t="s">
        <v>173</v>
      </c>
      <c r="D70" s="14" t="s">
        <v>174</v>
      </c>
      <c r="E70" s="22">
        <v>65.18</v>
      </c>
      <c r="F70" s="22">
        <v>65.18</v>
      </c>
      <c r="G70" s="22">
        <v>0</v>
      </c>
      <c r="H70" s="22">
        <v>0</v>
      </c>
      <c r="I70" s="22">
        <v>0</v>
      </c>
      <c r="J70" s="22">
        <v>0</v>
      </c>
    </row>
    <row r="71" spans="1:10" ht="15" customHeight="1">
      <c r="A71" s="38" t="s">
        <v>175</v>
      </c>
      <c r="B71" s="37" t="s">
        <v>175</v>
      </c>
      <c r="C71" s="37" t="s">
        <v>175</v>
      </c>
      <c r="D71" s="16" t="s">
        <v>176</v>
      </c>
      <c r="E71" s="15">
        <v>65.18</v>
      </c>
      <c r="F71" s="15">
        <v>65.18</v>
      </c>
      <c r="G71" s="15">
        <v>0</v>
      </c>
      <c r="H71" s="15">
        <v>0</v>
      </c>
      <c r="I71" s="15">
        <v>0</v>
      </c>
      <c r="J71" s="15">
        <v>0</v>
      </c>
    </row>
    <row r="72" spans="1:10" ht="15" customHeight="1">
      <c r="A72" s="36" t="s">
        <v>177</v>
      </c>
      <c r="B72" s="37" t="s">
        <v>177</v>
      </c>
      <c r="C72" s="37" t="s">
        <v>177</v>
      </c>
      <c r="D72" s="14" t="s">
        <v>178</v>
      </c>
      <c r="E72" s="22">
        <v>10</v>
      </c>
      <c r="F72" s="22">
        <v>0</v>
      </c>
      <c r="G72" s="22">
        <v>10</v>
      </c>
      <c r="H72" s="22">
        <v>0</v>
      </c>
      <c r="I72" s="22">
        <v>0</v>
      </c>
      <c r="J72" s="22">
        <v>0</v>
      </c>
    </row>
    <row r="73" spans="1:10" ht="15" customHeight="1">
      <c r="A73" s="36" t="s">
        <v>179</v>
      </c>
      <c r="B73" s="37" t="s">
        <v>179</v>
      </c>
      <c r="C73" s="37" t="s">
        <v>179</v>
      </c>
      <c r="D73" s="14" t="s">
        <v>180</v>
      </c>
      <c r="E73" s="22">
        <v>10</v>
      </c>
      <c r="F73" s="22">
        <v>0</v>
      </c>
      <c r="G73" s="22">
        <v>10</v>
      </c>
      <c r="H73" s="22">
        <v>0</v>
      </c>
      <c r="I73" s="22">
        <v>0</v>
      </c>
      <c r="J73" s="22">
        <v>0</v>
      </c>
    </row>
    <row r="74" spans="1:10" ht="15" customHeight="1">
      <c r="A74" s="38" t="s">
        <v>181</v>
      </c>
      <c r="B74" s="37" t="s">
        <v>181</v>
      </c>
      <c r="C74" s="37" t="s">
        <v>181</v>
      </c>
      <c r="D74" s="16" t="s">
        <v>182</v>
      </c>
      <c r="E74" s="15">
        <v>10</v>
      </c>
      <c r="F74" s="15">
        <v>0</v>
      </c>
      <c r="G74" s="15">
        <v>10</v>
      </c>
      <c r="H74" s="15">
        <v>0</v>
      </c>
      <c r="I74" s="15">
        <v>0</v>
      </c>
      <c r="J74" s="15">
        <v>0</v>
      </c>
    </row>
    <row r="75" spans="1:10" ht="15" customHeight="1">
      <c r="A75" s="39" t="s">
        <v>191</v>
      </c>
      <c r="B75" s="39" t="s">
        <v>191</v>
      </c>
      <c r="C75" s="39" t="s">
        <v>191</v>
      </c>
      <c r="D75" s="39" t="s">
        <v>191</v>
      </c>
      <c r="E75" s="39" t="s">
        <v>191</v>
      </c>
      <c r="F75" s="39" t="s">
        <v>191</v>
      </c>
      <c r="G75" s="39" t="s">
        <v>191</v>
      </c>
      <c r="H75" s="39" t="s">
        <v>191</v>
      </c>
      <c r="I75" s="39" t="s">
        <v>191</v>
      </c>
      <c r="J75" s="39" t="s">
        <v>191</v>
      </c>
    </row>
    <row r="76" spans="1:10" ht="15" customHeight="1">
      <c r="A76" s="31"/>
      <c r="B76" s="31"/>
      <c r="C76" s="31"/>
      <c r="D76" s="31"/>
      <c r="E76" s="32"/>
      <c r="F76" s="31"/>
      <c r="G76" s="31"/>
      <c r="H76" s="31"/>
      <c r="I76" s="31"/>
      <c r="J76" s="33"/>
    </row>
  </sheetData>
  <sheetProtection/>
  <mergeCells count="73">
    <mergeCell ref="A9:D9"/>
    <mergeCell ref="A13:D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59:C59"/>
    <mergeCell ref="A48:C48"/>
    <mergeCell ref="A49:C49"/>
    <mergeCell ref="A50:C50"/>
    <mergeCell ref="A51:C51"/>
    <mergeCell ref="A52:C52"/>
    <mergeCell ref="A53:C53"/>
    <mergeCell ref="A61:C61"/>
    <mergeCell ref="A62:C62"/>
    <mergeCell ref="A63:C63"/>
    <mergeCell ref="A64:C64"/>
    <mergeCell ref="A65:C65"/>
    <mergeCell ref="A54:C54"/>
    <mergeCell ref="A55:C55"/>
    <mergeCell ref="A56:C56"/>
    <mergeCell ref="A57:C57"/>
    <mergeCell ref="A58:C58"/>
    <mergeCell ref="A75:J75"/>
    <mergeCell ref="A76:J76"/>
    <mergeCell ref="D10:D12"/>
    <mergeCell ref="E9:E12"/>
    <mergeCell ref="F9:F12"/>
    <mergeCell ref="G9:G12"/>
    <mergeCell ref="H9:H12"/>
    <mergeCell ref="A66:C66"/>
    <mergeCell ref="A67:C67"/>
    <mergeCell ref="A68:C68"/>
    <mergeCell ref="I9:I12"/>
    <mergeCell ref="J9:J12"/>
    <mergeCell ref="A10:C12"/>
    <mergeCell ref="A72:C72"/>
    <mergeCell ref="A73:C73"/>
    <mergeCell ref="A74:C74"/>
    <mergeCell ref="A69:C69"/>
    <mergeCell ref="A70:C70"/>
    <mergeCell ref="A71:C71"/>
    <mergeCell ref="A60:C6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3"/>
  <sheetViews>
    <sheetView zoomScalePageLayoutView="0" workbookViewId="0" topLeftCell="A1">
      <selection activeCell="D23" sqref="D23:D24"/>
    </sheetView>
  </sheetViews>
  <sheetFormatPr defaultColWidth="9.140625" defaultRowHeight="12.75"/>
  <cols>
    <col min="1" max="1" width="31.140625" style="1" customWidth="1"/>
    <col min="2" max="2" width="21.421875" style="1" customWidth="1"/>
    <col min="3" max="3" width="34.421875" style="1" customWidth="1"/>
    <col min="4" max="4" width="19.8515625" style="1" customWidth="1"/>
    <col min="5" max="5" width="19.7109375" style="1" customWidth="1"/>
    <col min="6" max="6" width="18.57421875" style="1" customWidth="1"/>
    <col min="7" max="7" width="17.140625" style="1" customWidth="1"/>
    <col min="8" max="16384" width="9.140625" style="1" customWidth="1"/>
  </cols>
  <sheetData>
    <row r="1" spans="1:7" ht="27.75" customHeight="1">
      <c r="A1" s="2"/>
      <c r="B1" s="3"/>
      <c r="C1" s="3"/>
      <c r="D1" s="4" t="s">
        <v>192</v>
      </c>
      <c r="E1" s="3"/>
      <c r="F1" s="3"/>
      <c r="G1" s="5"/>
    </row>
    <row r="2" spans="1:7" ht="15" customHeight="1">
      <c r="A2" s="2"/>
      <c r="B2" s="3"/>
      <c r="C2" s="3"/>
      <c r="D2" s="3"/>
      <c r="E2" s="3"/>
      <c r="F2" s="3"/>
      <c r="G2" s="5"/>
    </row>
    <row r="3" spans="1:7" ht="15" customHeight="1">
      <c r="A3" s="2"/>
      <c r="B3" s="3"/>
      <c r="C3" s="3"/>
      <c r="D3" s="3"/>
      <c r="E3" s="3"/>
      <c r="F3" s="3"/>
      <c r="G3" s="5"/>
    </row>
    <row r="4" spans="1:7" ht="15" customHeight="1">
      <c r="A4" s="2"/>
      <c r="B4" s="3"/>
      <c r="C4" s="3"/>
      <c r="D4" s="3"/>
      <c r="E4" s="3"/>
      <c r="F4" s="3"/>
      <c r="G4" s="5"/>
    </row>
    <row r="5" spans="1:7" ht="15" customHeight="1">
      <c r="A5" s="2"/>
      <c r="B5" s="3"/>
      <c r="C5" s="3"/>
      <c r="D5" s="3"/>
      <c r="E5" s="3"/>
      <c r="F5" s="3"/>
      <c r="G5" s="5"/>
    </row>
    <row r="6" spans="1:7" ht="15" customHeight="1">
      <c r="A6" s="2"/>
      <c r="B6" s="3"/>
      <c r="C6" s="3"/>
      <c r="D6" s="3"/>
      <c r="E6" s="3"/>
      <c r="F6" s="3"/>
      <c r="G6" s="5"/>
    </row>
    <row r="7" spans="1:7" ht="15" customHeight="1">
      <c r="A7" s="3"/>
      <c r="B7" s="3"/>
      <c r="C7" s="3"/>
      <c r="D7" s="3"/>
      <c r="E7" s="3"/>
      <c r="F7" s="3"/>
      <c r="G7" s="6" t="s">
        <v>193</v>
      </c>
    </row>
    <row r="8" spans="1:7" ht="15" customHeight="1">
      <c r="A8" s="7" t="s">
        <v>2</v>
      </c>
      <c r="B8" s="8"/>
      <c r="C8" s="8"/>
      <c r="D8" s="9" t="s">
        <v>3</v>
      </c>
      <c r="E8" s="8"/>
      <c r="F8" s="8"/>
      <c r="G8" s="10" t="s">
        <v>4</v>
      </c>
    </row>
    <row r="9" spans="1:7" ht="15" customHeight="1">
      <c r="A9" s="42" t="s">
        <v>194</v>
      </c>
      <c r="B9" s="43" t="s">
        <v>194</v>
      </c>
      <c r="C9" s="43" t="s">
        <v>195</v>
      </c>
      <c r="D9" s="43" t="s">
        <v>195</v>
      </c>
      <c r="E9" s="43" t="s">
        <v>195</v>
      </c>
      <c r="F9" s="43" t="s">
        <v>195</v>
      </c>
      <c r="G9" s="43" t="s">
        <v>195</v>
      </c>
    </row>
    <row r="10" spans="1:7" ht="14.25" customHeight="1">
      <c r="A10" s="35" t="s">
        <v>196</v>
      </c>
      <c r="B10" s="34" t="s">
        <v>8</v>
      </c>
      <c r="C10" s="34" t="s">
        <v>9</v>
      </c>
      <c r="D10" s="43" t="s">
        <v>8</v>
      </c>
      <c r="E10" s="43" t="s">
        <v>197</v>
      </c>
      <c r="F10" s="43" t="s">
        <v>197</v>
      </c>
      <c r="G10" s="43" t="s">
        <v>197</v>
      </c>
    </row>
    <row r="11" spans="1:7" ht="30" customHeight="1">
      <c r="A11" s="35" t="s">
        <v>196</v>
      </c>
      <c r="B11" s="34" t="s">
        <v>197</v>
      </c>
      <c r="C11" s="34" t="s">
        <v>9</v>
      </c>
      <c r="D11" s="25" t="s">
        <v>62</v>
      </c>
      <c r="E11" s="21" t="s">
        <v>198</v>
      </c>
      <c r="F11" s="21" t="s">
        <v>199</v>
      </c>
      <c r="G11" s="21" t="s">
        <v>200</v>
      </c>
    </row>
    <row r="12" spans="1:7" ht="15" customHeight="1">
      <c r="A12" s="18" t="s">
        <v>201</v>
      </c>
      <c r="B12" s="15">
        <v>3074</v>
      </c>
      <c r="C12" s="19" t="s">
        <v>11</v>
      </c>
      <c r="D12" s="15">
        <f>1308.63-106.26</f>
        <v>1202.3700000000001</v>
      </c>
      <c r="E12" s="15">
        <f>1308.63-106.26</f>
        <v>1202.3700000000001</v>
      </c>
      <c r="F12" s="15">
        <v>0</v>
      </c>
      <c r="G12" s="15">
        <v>0</v>
      </c>
    </row>
    <row r="13" spans="1:7" ht="15" customHeight="1">
      <c r="A13" s="18" t="s">
        <v>202</v>
      </c>
      <c r="B13" s="15">
        <v>0</v>
      </c>
      <c r="C13" s="19" t="s">
        <v>13</v>
      </c>
      <c r="D13" s="15">
        <v>0</v>
      </c>
      <c r="E13" s="15">
        <v>0</v>
      </c>
      <c r="F13" s="15">
        <v>0</v>
      </c>
      <c r="G13" s="15">
        <v>0</v>
      </c>
    </row>
    <row r="14" spans="1:7" ht="15" customHeight="1">
      <c r="A14" s="18" t="s">
        <v>203</v>
      </c>
      <c r="B14" s="15">
        <v>0</v>
      </c>
      <c r="C14" s="19" t="s">
        <v>15</v>
      </c>
      <c r="D14" s="15">
        <v>0</v>
      </c>
      <c r="E14" s="15">
        <v>0</v>
      </c>
      <c r="F14" s="15">
        <v>0</v>
      </c>
      <c r="G14" s="15">
        <v>0</v>
      </c>
    </row>
    <row r="15" spans="1:7" ht="15" customHeight="1">
      <c r="A15" s="18"/>
      <c r="B15" s="23"/>
      <c r="C15" s="19" t="s">
        <v>17</v>
      </c>
      <c r="D15" s="15">
        <v>0</v>
      </c>
      <c r="E15" s="15">
        <v>0</v>
      </c>
      <c r="F15" s="15">
        <v>0</v>
      </c>
      <c r="G15" s="15">
        <v>0</v>
      </c>
    </row>
    <row r="16" spans="1:7" ht="15" customHeight="1">
      <c r="A16" s="18"/>
      <c r="B16" s="23"/>
      <c r="C16" s="19" t="s">
        <v>19</v>
      </c>
      <c r="D16" s="15">
        <v>0</v>
      </c>
      <c r="E16" s="15">
        <v>0</v>
      </c>
      <c r="F16" s="15">
        <v>0</v>
      </c>
      <c r="G16" s="15">
        <v>0</v>
      </c>
    </row>
    <row r="17" spans="1:7" ht="15" customHeight="1">
      <c r="A17" s="18"/>
      <c r="B17" s="23"/>
      <c r="C17" s="19" t="s">
        <v>21</v>
      </c>
      <c r="D17" s="15">
        <v>0</v>
      </c>
      <c r="E17" s="15">
        <v>0</v>
      </c>
      <c r="F17" s="15">
        <v>0</v>
      </c>
      <c r="G17" s="15">
        <v>0</v>
      </c>
    </row>
    <row r="18" spans="1:7" ht="15" customHeight="1">
      <c r="A18" s="18"/>
      <c r="B18" s="23"/>
      <c r="C18" s="19" t="s">
        <v>23</v>
      </c>
      <c r="D18" s="15">
        <v>54.5</v>
      </c>
      <c r="E18" s="15">
        <v>54.5</v>
      </c>
      <c r="F18" s="15">
        <v>0</v>
      </c>
      <c r="G18" s="15">
        <v>0</v>
      </c>
    </row>
    <row r="19" spans="1:7" ht="15" customHeight="1">
      <c r="A19" s="18"/>
      <c r="B19" s="23"/>
      <c r="C19" s="19" t="s">
        <v>25</v>
      </c>
      <c r="D19" s="15">
        <v>1097.63</v>
      </c>
      <c r="E19" s="15">
        <v>1097.63</v>
      </c>
      <c r="F19" s="15">
        <v>0</v>
      </c>
      <c r="G19" s="15">
        <v>0</v>
      </c>
    </row>
    <row r="20" spans="1:7" ht="15" customHeight="1">
      <c r="A20" s="18"/>
      <c r="B20" s="23"/>
      <c r="C20" s="19" t="s">
        <v>26</v>
      </c>
      <c r="D20" s="15">
        <v>35.32</v>
      </c>
      <c r="E20" s="15">
        <v>35.32</v>
      </c>
      <c r="F20" s="15">
        <v>0</v>
      </c>
      <c r="G20" s="15">
        <v>0</v>
      </c>
    </row>
    <row r="21" spans="1:7" ht="15" customHeight="1">
      <c r="A21" s="18"/>
      <c r="B21" s="23"/>
      <c r="C21" s="19" t="s">
        <v>27</v>
      </c>
      <c r="D21" s="15">
        <v>0</v>
      </c>
      <c r="E21" s="15">
        <v>0</v>
      </c>
      <c r="F21" s="15">
        <v>0</v>
      </c>
      <c r="G21" s="15">
        <v>0</v>
      </c>
    </row>
    <row r="22" spans="1:7" ht="15" customHeight="1">
      <c r="A22" s="18"/>
      <c r="B22" s="23"/>
      <c r="C22" s="19" t="s">
        <v>28</v>
      </c>
      <c r="D22" s="15">
        <v>0</v>
      </c>
      <c r="E22" s="15">
        <v>0</v>
      </c>
      <c r="F22" s="15">
        <v>0</v>
      </c>
      <c r="G22" s="15">
        <v>0</v>
      </c>
    </row>
    <row r="23" spans="1:7" ht="15" customHeight="1">
      <c r="A23" s="18"/>
      <c r="B23" s="23"/>
      <c r="C23" s="19" t="s">
        <v>29</v>
      </c>
      <c r="D23" s="15">
        <v>607.5</v>
      </c>
      <c r="E23" s="15">
        <v>607.5</v>
      </c>
      <c r="F23" s="15">
        <v>0</v>
      </c>
      <c r="G23" s="15">
        <v>0</v>
      </c>
    </row>
    <row r="24" spans="1:7" ht="15" customHeight="1">
      <c r="A24" s="18"/>
      <c r="B24" s="23"/>
      <c r="C24" s="19" t="s">
        <v>30</v>
      </c>
      <c r="D24" s="15">
        <v>0</v>
      </c>
      <c r="E24" s="15">
        <v>0</v>
      </c>
      <c r="F24" s="15">
        <v>0</v>
      </c>
      <c r="G24" s="15">
        <v>0</v>
      </c>
    </row>
    <row r="25" spans="1:7" ht="15" customHeight="1">
      <c r="A25" s="18"/>
      <c r="B25" s="23"/>
      <c r="C25" s="19" t="s">
        <v>204</v>
      </c>
      <c r="D25" s="15">
        <v>0</v>
      </c>
      <c r="E25" s="15">
        <v>0</v>
      </c>
      <c r="F25" s="15">
        <v>0</v>
      </c>
      <c r="G25" s="15">
        <v>0</v>
      </c>
    </row>
    <row r="26" spans="1:7" ht="15" customHeight="1">
      <c r="A26" s="18"/>
      <c r="B26" s="23"/>
      <c r="C26" s="19" t="s">
        <v>32</v>
      </c>
      <c r="D26" s="15">
        <v>0</v>
      </c>
      <c r="E26" s="15">
        <v>0</v>
      </c>
      <c r="F26" s="15">
        <v>0</v>
      </c>
      <c r="G26" s="15">
        <v>0</v>
      </c>
    </row>
    <row r="27" spans="1:7" ht="15" customHeight="1">
      <c r="A27" s="18"/>
      <c r="B27" s="23"/>
      <c r="C27" s="19" t="s">
        <v>33</v>
      </c>
      <c r="D27" s="15">
        <v>1.5</v>
      </c>
      <c r="E27" s="15">
        <v>1.5</v>
      </c>
      <c r="F27" s="15">
        <v>0</v>
      </c>
      <c r="G27" s="15">
        <v>0</v>
      </c>
    </row>
    <row r="28" spans="1:7" ht="15" customHeight="1">
      <c r="A28" s="18"/>
      <c r="B28" s="23"/>
      <c r="C28" s="19" t="s">
        <v>34</v>
      </c>
      <c r="D28" s="15">
        <v>0</v>
      </c>
      <c r="E28" s="15">
        <v>0</v>
      </c>
      <c r="F28" s="15">
        <v>0</v>
      </c>
      <c r="G28" s="15">
        <v>0</v>
      </c>
    </row>
    <row r="29" spans="1:7" ht="15" customHeight="1">
      <c r="A29" s="18"/>
      <c r="B29" s="23"/>
      <c r="C29" s="19" t="s">
        <v>35</v>
      </c>
      <c r="D29" s="15">
        <v>0</v>
      </c>
      <c r="E29" s="15">
        <v>0</v>
      </c>
      <c r="F29" s="15">
        <v>0</v>
      </c>
      <c r="G29" s="15">
        <v>0</v>
      </c>
    </row>
    <row r="30" spans="1:7" ht="15" customHeight="1">
      <c r="A30" s="18"/>
      <c r="B30" s="23"/>
      <c r="C30" s="19" t="s">
        <v>36</v>
      </c>
      <c r="D30" s="15">
        <v>65.18</v>
      </c>
      <c r="E30" s="15">
        <v>65.18</v>
      </c>
      <c r="F30" s="15">
        <v>0</v>
      </c>
      <c r="G30" s="15">
        <v>0</v>
      </c>
    </row>
    <row r="31" spans="1:7" ht="15" customHeight="1">
      <c r="A31" s="18"/>
      <c r="B31" s="23"/>
      <c r="C31" s="19" t="s">
        <v>37</v>
      </c>
      <c r="D31" s="15">
        <v>0</v>
      </c>
      <c r="E31" s="15">
        <v>0</v>
      </c>
      <c r="F31" s="15">
        <v>0</v>
      </c>
      <c r="G31" s="15">
        <v>0</v>
      </c>
    </row>
    <row r="32" spans="1:7" ht="15" customHeight="1">
      <c r="A32" s="18"/>
      <c r="B32" s="23"/>
      <c r="C32" s="19" t="s">
        <v>38</v>
      </c>
      <c r="D32" s="15">
        <v>0</v>
      </c>
      <c r="E32" s="15">
        <v>0</v>
      </c>
      <c r="F32" s="15">
        <v>0</v>
      </c>
      <c r="G32" s="15">
        <v>0</v>
      </c>
    </row>
    <row r="33" spans="1:7" ht="15" customHeight="1">
      <c r="A33" s="18"/>
      <c r="B33" s="23"/>
      <c r="C33" s="19" t="s">
        <v>39</v>
      </c>
      <c r="D33" s="15">
        <v>10</v>
      </c>
      <c r="E33" s="15">
        <v>10</v>
      </c>
      <c r="F33" s="15">
        <v>0</v>
      </c>
      <c r="G33" s="15">
        <v>0</v>
      </c>
    </row>
    <row r="34" spans="1:7" ht="15" customHeight="1">
      <c r="A34" s="18"/>
      <c r="B34" s="23"/>
      <c r="C34" s="19" t="s">
        <v>40</v>
      </c>
      <c r="D34" s="15">
        <v>0</v>
      </c>
      <c r="E34" s="15">
        <v>0</v>
      </c>
      <c r="F34" s="15">
        <v>0</v>
      </c>
      <c r="G34" s="15">
        <v>0</v>
      </c>
    </row>
    <row r="35" spans="1:7" ht="15" customHeight="1">
      <c r="A35" s="18"/>
      <c r="B35" s="23"/>
      <c r="C35" s="19" t="s">
        <v>41</v>
      </c>
      <c r="D35" s="15">
        <v>0</v>
      </c>
      <c r="E35" s="15">
        <v>0</v>
      </c>
      <c r="F35" s="15">
        <v>0</v>
      </c>
      <c r="G35" s="15">
        <v>0</v>
      </c>
    </row>
    <row r="36" spans="1:7" ht="15" customHeight="1">
      <c r="A36" s="24" t="s">
        <v>44</v>
      </c>
      <c r="B36" s="15">
        <v>3074</v>
      </c>
      <c r="C36" s="19" t="s">
        <v>42</v>
      </c>
      <c r="D36" s="15">
        <v>0</v>
      </c>
      <c r="E36" s="15">
        <v>0</v>
      </c>
      <c r="F36" s="15">
        <v>0</v>
      </c>
      <c r="G36" s="15">
        <v>0</v>
      </c>
    </row>
    <row r="37" spans="1:7" ht="15" customHeight="1">
      <c r="A37" s="18" t="s">
        <v>205</v>
      </c>
      <c r="B37" s="15">
        <v>0</v>
      </c>
      <c r="C37" s="19" t="s">
        <v>43</v>
      </c>
      <c r="D37" s="15">
        <v>0</v>
      </c>
      <c r="E37" s="15">
        <v>0</v>
      </c>
      <c r="F37" s="15">
        <v>0</v>
      </c>
      <c r="G37" s="15">
        <v>0</v>
      </c>
    </row>
    <row r="38" spans="1:7" ht="15" customHeight="1">
      <c r="A38" s="18" t="s">
        <v>201</v>
      </c>
      <c r="B38" s="15">
        <v>0</v>
      </c>
      <c r="C38" s="25" t="s">
        <v>45</v>
      </c>
      <c r="D38" s="15">
        <v>3074</v>
      </c>
      <c r="E38" s="15">
        <v>3074</v>
      </c>
      <c r="F38" s="15">
        <v>0</v>
      </c>
      <c r="G38" s="15">
        <v>0</v>
      </c>
    </row>
    <row r="39" spans="1:7" ht="15" customHeight="1">
      <c r="A39" s="18" t="s">
        <v>202</v>
      </c>
      <c r="B39" s="15">
        <v>0</v>
      </c>
      <c r="C39" s="19" t="s">
        <v>206</v>
      </c>
      <c r="D39" s="15">
        <v>0</v>
      </c>
      <c r="E39" s="15">
        <v>0</v>
      </c>
      <c r="F39" s="15">
        <v>0</v>
      </c>
      <c r="G39" s="15">
        <v>0</v>
      </c>
    </row>
    <row r="40" spans="1:7" ht="15" customHeight="1">
      <c r="A40" s="18" t="s">
        <v>203</v>
      </c>
      <c r="B40" s="15">
        <v>0</v>
      </c>
      <c r="C40" s="19"/>
      <c r="D40" s="23"/>
      <c r="E40" s="23"/>
      <c r="F40" s="23"/>
      <c r="G40" s="23"/>
    </row>
    <row r="41" spans="1:7" ht="15" customHeight="1">
      <c r="A41" s="24" t="s">
        <v>50</v>
      </c>
      <c r="B41" s="15">
        <v>3074</v>
      </c>
      <c r="C41" s="25" t="s">
        <v>50</v>
      </c>
      <c r="D41" s="15">
        <v>3074</v>
      </c>
      <c r="E41" s="15">
        <v>3074</v>
      </c>
      <c r="F41" s="15">
        <v>0</v>
      </c>
      <c r="G41" s="15">
        <v>0</v>
      </c>
    </row>
    <row r="42" spans="1:7" ht="15" customHeight="1">
      <c r="A42" s="29" t="s">
        <v>207</v>
      </c>
      <c r="B42" s="29" t="s">
        <v>207</v>
      </c>
      <c r="C42" s="29" t="s">
        <v>207</v>
      </c>
      <c r="D42" s="29" t="s">
        <v>207</v>
      </c>
      <c r="E42" s="29" t="s">
        <v>207</v>
      </c>
      <c r="F42" s="29" t="s">
        <v>207</v>
      </c>
      <c r="G42" s="20"/>
    </row>
    <row r="43" spans="1:7" ht="15" customHeight="1">
      <c r="A43" s="31"/>
      <c r="B43" s="31"/>
      <c r="C43" s="31"/>
      <c r="D43" s="32"/>
      <c r="E43" s="31"/>
      <c r="F43" s="31"/>
      <c r="G43" s="5"/>
    </row>
  </sheetData>
  <sheetProtection/>
  <mergeCells count="8">
    <mergeCell ref="A9:B9"/>
    <mergeCell ref="C9:G9"/>
    <mergeCell ref="D10:G10"/>
    <mergeCell ref="A42:F42"/>
    <mergeCell ref="A43:F43"/>
    <mergeCell ref="A10:A11"/>
    <mergeCell ref="B10:B11"/>
    <mergeCell ref="C10:C11"/>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76"/>
  <sheetViews>
    <sheetView zoomScalePageLayoutView="0" workbookViewId="0" topLeftCell="A7">
      <selection activeCell="E13" sqref="E13:G23"/>
    </sheetView>
  </sheetViews>
  <sheetFormatPr defaultColWidth="9.140625" defaultRowHeight="12.75"/>
  <cols>
    <col min="1" max="3" width="3.421875" style="1" customWidth="1"/>
    <col min="4" max="4" width="37.28125" style="1" customWidth="1"/>
    <col min="5" max="7" width="21.421875" style="1" customWidth="1"/>
    <col min="8" max="16384" width="9.140625" style="1" customWidth="1"/>
  </cols>
  <sheetData>
    <row r="1" spans="1:7" ht="27.75" customHeight="1">
      <c r="A1" s="2"/>
      <c r="B1" s="3"/>
      <c r="C1" s="3"/>
      <c r="D1" s="4" t="s">
        <v>208</v>
      </c>
      <c r="E1" s="3"/>
      <c r="F1" s="3"/>
      <c r="G1" s="5"/>
    </row>
    <row r="2" spans="1:7" ht="15" customHeight="1">
      <c r="A2" s="2"/>
      <c r="B2" s="3"/>
      <c r="C2" s="3"/>
      <c r="D2" s="3"/>
      <c r="E2" s="3"/>
      <c r="F2" s="3"/>
      <c r="G2" s="5"/>
    </row>
    <row r="3" spans="1:7" ht="15" customHeight="1">
      <c r="A3" s="2"/>
      <c r="B3" s="3"/>
      <c r="C3" s="3"/>
      <c r="D3" s="3"/>
      <c r="E3" s="3"/>
      <c r="F3" s="3"/>
      <c r="G3" s="5"/>
    </row>
    <row r="4" spans="1:7" ht="15" customHeight="1">
      <c r="A4" s="2"/>
      <c r="B4" s="3"/>
      <c r="C4" s="3"/>
      <c r="D4" s="3"/>
      <c r="E4" s="3"/>
      <c r="F4" s="3"/>
      <c r="G4" s="5"/>
    </row>
    <row r="5" spans="1:7" ht="15" customHeight="1">
      <c r="A5" s="2"/>
      <c r="B5" s="3"/>
      <c r="C5" s="3"/>
      <c r="D5" s="3"/>
      <c r="E5" s="3"/>
      <c r="F5" s="3"/>
      <c r="G5" s="5"/>
    </row>
    <row r="6" spans="1:7" ht="15" customHeight="1">
      <c r="A6" s="2"/>
      <c r="B6" s="3"/>
      <c r="C6" s="3"/>
      <c r="D6" s="3"/>
      <c r="E6" s="3"/>
      <c r="F6" s="3"/>
      <c r="G6" s="5"/>
    </row>
    <row r="7" spans="1:7" ht="15" customHeight="1">
      <c r="A7" s="3"/>
      <c r="B7" s="3"/>
      <c r="C7" s="3"/>
      <c r="D7" s="3"/>
      <c r="E7" s="3"/>
      <c r="F7" s="3"/>
      <c r="G7" s="6" t="s">
        <v>209</v>
      </c>
    </row>
    <row r="8" spans="1:7" ht="15" customHeight="1">
      <c r="A8" s="7" t="s">
        <v>2</v>
      </c>
      <c r="B8" s="8"/>
      <c r="C8" s="8"/>
      <c r="D8" s="9" t="s">
        <v>3</v>
      </c>
      <c r="E8" s="8"/>
      <c r="F8" s="8"/>
      <c r="G8" s="10" t="s">
        <v>4</v>
      </c>
    </row>
    <row r="9" spans="1:7" ht="15" customHeight="1">
      <c r="A9" s="44" t="s">
        <v>7</v>
      </c>
      <c r="B9" s="45" t="s">
        <v>7</v>
      </c>
      <c r="C9" s="45" t="s">
        <v>7</v>
      </c>
      <c r="D9" s="45" t="s">
        <v>7</v>
      </c>
      <c r="E9" s="34" t="s">
        <v>210</v>
      </c>
      <c r="F9" s="34" t="s">
        <v>210</v>
      </c>
      <c r="G9" s="34" t="s">
        <v>210</v>
      </c>
    </row>
    <row r="10" spans="1:7" ht="15" customHeight="1">
      <c r="A10" s="35" t="s">
        <v>60</v>
      </c>
      <c r="B10" s="34" t="s">
        <v>60</v>
      </c>
      <c r="C10" s="34" t="s">
        <v>60</v>
      </c>
      <c r="D10" s="34" t="s">
        <v>61</v>
      </c>
      <c r="E10" s="34" t="s">
        <v>64</v>
      </c>
      <c r="F10" s="34" t="s">
        <v>186</v>
      </c>
      <c r="G10" s="34" t="s">
        <v>187</v>
      </c>
    </row>
    <row r="11" spans="1:7" ht="30.75" customHeight="1">
      <c r="A11" s="35" t="s">
        <v>60</v>
      </c>
      <c r="B11" s="34" t="s">
        <v>60</v>
      </c>
      <c r="C11" s="34" t="s">
        <v>60</v>
      </c>
      <c r="D11" s="34" t="s">
        <v>61</v>
      </c>
      <c r="E11" s="34" t="s">
        <v>64</v>
      </c>
      <c r="F11" s="34" t="s">
        <v>186</v>
      </c>
      <c r="G11" s="34" t="s">
        <v>187</v>
      </c>
    </row>
    <row r="12" spans="1:7" ht="15" customHeight="1">
      <c r="A12" s="35" t="s">
        <v>60</v>
      </c>
      <c r="B12" s="34" t="s">
        <v>60</v>
      </c>
      <c r="C12" s="34" t="s">
        <v>60</v>
      </c>
      <c r="D12" s="34" t="s">
        <v>61</v>
      </c>
      <c r="E12" s="34" t="s">
        <v>64</v>
      </c>
      <c r="F12" s="34" t="s">
        <v>186</v>
      </c>
      <c r="G12" s="34" t="s">
        <v>187</v>
      </c>
    </row>
    <row r="13" spans="1:7" ht="15" customHeight="1">
      <c r="A13" s="35" t="s">
        <v>64</v>
      </c>
      <c r="B13" s="34" t="s">
        <v>64</v>
      </c>
      <c r="C13" s="34" t="s">
        <v>64</v>
      </c>
      <c r="D13" s="34" t="s">
        <v>64</v>
      </c>
      <c r="E13" s="15">
        <f>3305.83-125.57-106.26</f>
        <v>3073.9999999999995</v>
      </c>
      <c r="F13" s="15">
        <f>1583.37-106.26</f>
        <v>1477.11</v>
      </c>
      <c r="G13" s="15">
        <f>1722.46-125.57</f>
        <v>1596.89</v>
      </c>
    </row>
    <row r="14" spans="1:7" ht="15" customHeight="1">
      <c r="A14" s="36" t="s">
        <v>65</v>
      </c>
      <c r="B14" s="37" t="s">
        <v>65</v>
      </c>
      <c r="C14" s="37" t="s">
        <v>65</v>
      </c>
      <c r="D14" s="14" t="s">
        <v>66</v>
      </c>
      <c r="E14" s="22">
        <f>1308.63-106.26</f>
        <v>1202.3700000000001</v>
      </c>
      <c r="F14" s="22">
        <f>1146.33-106.26</f>
        <v>1040.07</v>
      </c>
      <c r="G14" s="22">
        <v>162.3</v>
      </c>
    </row>
    <row r="15" spans="1:7" ht="15" customHeight="1">
      <c r="A15" s="36" t="s">
        <v>67</v>
      </c>
      <c r="B15" s="37" t="s">
        <v>67</v>
      </c>
      <c r="C15" s="37" t="s">
        <v>67</v>
      </c>
      <c r="D15" s="14" t="s">
        <v>68</v>
      </c>
      <c r="E15" s="22">
        <v>28.07</v>
      </c>
      <c r="F15" s="22">
        <v>0</v>
      </c>
      <c r="G15" s="22">
        <v>28.07</v>
      </c>
    </row>
    <row r="16" spans="1:7" ht="15" customHeight="1">
      <c r="A16" s="38" t="s">
        <v>69</v>
      </c>
      <c r="B16" s="37" t="s">
        <v>69</v>
      </c>
      <c r="C16" s="37" t="s">
        <v>69</v>
      </c>
      <c r="D16" s="16" t="s">
        <v>70</v>
      </c>
      <c r="E16" s="15">
        <v>28.07</v>
      </c>
      <c r="F16" s="15">
        <v>0</v>
      </c>
      <c r="G16" s="15">
        <v>28.07</v>
      </c>
    </row>
    <row r="17" spans="1:7" ht="15" customHeight="1">
      <c r="A17" s="36" t="s">
        <v>71</v>
      </c>
      <c r="B17" s="37" t="s">
        <v>71</v>
      </c>
      <c r="C17" s="37" t="s">
        <v>71</v>
      </c>
      <c r="D17" s="14" t="s">
        <v>72</v>
      </c>
      <c r="E17" s="22">
        <f>SUM(E18:E20)</f>
        <v>1094.9099999999999</v>
      </c>
      <c r="F17" s="22">
        <f>SUM(F18:F20)</f>
        <v>970.53</v>
      </c>
      <c r="G17" s="22">
        <f>SUM(G18:G20)</f>
        <v>124.38</v>
      </c>
    </row>
    <row r="18" spans="1:7" ht="15" customHeight="1">
      <c r="A18" s="38" t="s">
        <v>73</v>
      </c>
      <c r="B18" s="37" t="s">
        <v>73</v>
      </c>
      <c r="C18" s="37" t="s">
        <v>73</v>
      </c>
      <c r="D18" s="16" t="s">
        <v>74</v>
      </c>
      <c r="E18" s="15">
        <f>892.17-106.26</f>
        <v>785.91</v>
      </c>
      <c r="F18" s="15">
        <f>892.17-106.26</f>
        <v>785.91</v>
      </c>
      <c r="G18" s="15">
        <v>0</v>
      </c>
    </row>
    <row r="19" spans="1:7" ht="15" customHeight="1">
      <c r="A19" s="38" t="s">
        <v>75</v>
      </c>
      <c r="B19" s="37" t="s">
        <v>75</v>
      </c>
      <c r="C19" s="37" t="s">
        <v>75</v>
      </c>
      <c r="D19" s="16" t="s">
        <v>76</v>
      </c>
      <c r="E19" s="15">
        <v>124.38</v>
      </c>
      <c r="F19" s="15">
        <v>0</v>
      </c>
      <c r="G19" s="15">
        <v>124.38</v>
      </c>
    </row>
    <row r="20" spans="1:7" ht="15" customHeight="1">
      <c r="A20" s="38" t="s">
        <v>77</v>
      </c>
      <c r="B20" s="37" t="s">
        <v>77</v>
      </c>
      <c r="C20" s="37" t="s">
        <v>77</v>
      </c>
      <c r="D20" s="16" t="s">
        <v>78</v>
      </c>
      <c r="E20" s="15">
        <v>184.62</v>
      </c>
      <c r="F20" s="15">
        <v>184.62</v>
      </c>
      <c r="G20" s="15">
        <v>0</v>
      </c>
    </row>
    <row r="21" spans="1:7" ht="15" customHeight="1">
      <c r="A21" s="36" t="s">
        <v>79</v>
      </c>
      <c r="B21" s="37" t="s">
        <v>79</v>
      </c>
      <c r="C21" s="37" t="s">
        <v>79</v>
      </c>
      <c r="D21" s="14" t="s">
        <v>80</v>
      </c>
      <c r="E21" s="22">
        <v>69.54</v>
      </c>
      <c r="F21" s="22">
        <v>69.54</v>
      </c>
      <c r="G21" s="22">
        <v>0</v>
      </c>
    </row>
    <row r="22" spans="1:7" ht="15" customHeight="1">
      <c r="A22" s="38" t="s">
        <v>81</v>
      </c>
      <c r="B22" s="37" t="s">
        <v>81</v>
      </c>
      <c r="C22" s="37" t="s">
        <v>81</v>
      </c>
      <c r="D22" s="16" t="s">
        <v>74</v>
      </c>
      <c r="E22" s="15">
        <v>69.54</v>
      </c>
      <c r="F22" s="15">
        <v>69.54</v>
      </c>
      <c r="G22" s="15">
        <v>0</v>
      </c>
    </row>
    <row r="23" spans="1:7" ht="15" customHeight="1">
      <c r="A23" s="36" t="s">
        <v>82</v>
      </c>
      <c r="B23" s="37" t="s">
        <v>82</v>
      </c>
      <c r="C23" s="37" t="s">
        <v>82</v>
      </c>
      <c r="D23" s="14" t="s">
        <v>83</v>
      </c>
      <c r="E23" s="22">
        <v>9.85</v>
      </c>
      <c r="F23" s="22">
        <v>0</v>
      </c>
      <c r="G23" s="22">
        <v>9.85</v>
      </c>
    </row>
    <row r="24" spans="1:7" ht="15" customHeight="1">
      <c r="A24" s="38" t="s">
        <v>84</v>
      </c>
      <c r="B24" s="37" t="s">
        <v>84</v>
      </c>
      <c r="C24" s="37" t="s">
        <v>84</v>
      </c>
      <c r="D24" s="16" t="s">
        <v>85</v>
      </c>
      <c r="E24" s="15">
        <v>9.85</v>
      </c>
      <c r="F24" s="15">
        <v>0</v>
      </c>
      <c r="G24" s="15">
        <v>9.85</v>
      </c>
    </row>
    <row r="25" spans="1:7" ht="15" customHeight="1">
      <c r="A25" s="36" t="s">
        <v>86</v>
      </c>
      <c r="B25" s="37" t="s">
        <v>86</v>
      </c>
      <c r="C25" s="37" t="s">
        <v>86</v>
      </c>
      <c r="D25" s="14" t="s">
        <v>87</v>
      </c>
      <c r="E25" s="22">
        <v>54.5</v>
      </c>
      <c r="F25" s="22">
        <v>0</v>
      </c>
      <c r="G25" s="22">
        <v>54.5</v>
      </c>
    </row>
    <row r="26" spans="1:7" ht="15" customHeight="1">
      <c r="A26" s="36" t="s">
        <v>88</v>
      </c>
      <c r="B26" s="37" t="s">
        <v>88</v>
      </c>
      <c r="C26" s="37" t="s">
        <v>88</v>
      </c>
      <c r="D26" s="14" t="s">
        <v>89</v>
      </c>
      <c r="E26" s="22">
        <v>54.5</v>
      </c>
      <c r="F26" s="22">
        <v>0</v>
      </c>
      <c r="G26" s="22">
        <v>54.5</v>
      </c>
    </row>
    <row r="27" spans="1:7" ht="15" customHeight="1">
      <c r="A27" s="38" t="s">
        <v>90</v>
      </c>
      <c r="B27" s="37" t="s">
        <v>90</v>
      </c>
      <c r="C27" s="37" t="s">
        <v>90</v>
      </c>
      <c r="D27" s="16" t="s">
        <v>76</v>
      </c>
      <c r="E27" s="15">
        <v>54.5</v>
      </c>
      <c r="F27" s="15">
        <v>0</v>
      </c>
      <c r="G27" s="15">
        <v>54.5</v>
      </c>
    </row>
    <row r="28" spans="1:7" ht="15" customHeight="1">
      <c r="A28" s="36" t="s">
        <v>91</v>
      </c>
      <c r="B28" s="37" t="s">
        <v>91</v>
      </c>
      <c r="C28" s="37" t="s">
        <v>91</v>
      </c>
      <c r="D28" s="14" t="s">
        <v>92</v>
      </c>
      <c r="E28" s="22">
        <v>1097.63</v>
      </c>
      <c r="F28" s="22">
        <v>277.45</v>
      </c>
      <c r="G28" s="22">
        <v>820.18</v>
      </c>
    </row>
    <row r="29" spans="1:7" ht="15" customHeight="1">
      <c r="A29" s="36" t="s">
        <v>93</v>
      </c>
      <c r="B29" s="37" t="s">
        <v>93</v>
      </c>
      <c r="C29" s="37" t="s">
        <v>93</v>
      </c>
      <c r="D29" s="14" t="s">
        <v>94</v>
      </c>
      <c r="E29" s="22">
        <v>63.25</v>
      </c>
      <c r="F29" s="22">
        <v>63.25</v>
      </c>
      <c r="G29" s="22">
        <v>0</v>
      </c>
    </row>
    <row r="30" spans="1:7" ht="15" customHeight="1">
      <c r="A30" s="38" t="s">
        <v>95</v>
      </c>
      <c r="B30" s="37" t="s">
        <v>95</v>
      </c>
      <c r="C30" s="37" t="s">
        <v>95</v>
      </c>
      <c r="D30" s="16" t="s">
        <v>96</v>
      </c>
      <c r="E30" s="15">
        <v>63.25</v>
      </c>
      <c r="F30" s="15">
        <v>63.25</v>
      </c>
      <c r="G30" s="15">
        <v>0</v>
      </c>
    </row>
    <row r="31" spans="1:7" ht="15" customHeight="1">
      <c r="A31" s="36" t="s">
        <v>97</v>
      </c>
      <c r="B31" s="37" t="s">
        <v>97</v>
      </c>
      <c r="C31" s="37" t="s">
        <v>97</v>
      </c>
      <c r="D31" s="14" t="s">
        <v>98</v>
      </c>
      <c r="E31" s="22">
        <v>181.66</v>
      </c>
      <c r="F31" s="22">
        <v>155.18</v>
      </c>
      <c r="G31" s="22">
        <v>26.48</v>
      </c>
    </row>
    <row r="32" spans="1:7" ht="15" customHeight="1">
      <c r="A32" s="38" t="s">
        <v>99</v>
      </c>
      <c r="B32" s="37" t="s">
        <v>99</v>
      </c>
      <c r="C32" s="37" t="s">
        <v>99</v>
      </c>
      <c r="D32" s="16" t="s">
        <v>100</v>
      </c>
      <c r="E32" s="15">
        <v>155.18</v>
      </c>
      <c r="F32" s="15">
        <v>155.18</v>
      </c>
      <c r="G32" s="15">
        <v>0</v>
      </c>
    </row>
    <row r="33" spans="1:7" ht="15" customHeight="1">
      <c r="A33" s="38" t="s">
        <v>101</v>
      </c>
      <c r="B33" s="37" t="s">
        <v>101</v>
      </c>
      <c r="C33" s="37" t="s">
        <v>101</v>
      </c>
      <c r="D33" s="16" t="s">
        <v>102</v>
      </c>
      <c r="E33" s="15">
        <v>26.48</v>
      </c>
      <c r="F33" s="15">
        <v>0</v>
      </c>
      <c r="G33" s="15">
        <v>26.48</v>
      </c>
    </row>
    <row r="34" spans="1:7" ht="15" customHeight="1">
      <c r="A34" s="36" t="s">
        <v>103</v>
      </c>
      <c r="B34" s="37" t="s">
        <v>103</v>
      </c>
      <c r="C34" s="37" t="s">
        <v>103</v>
      </c>
      <c r="D34" s="14" t="s">
        <v>104</v>
      </c>
      <c r="E34" s="22">
        <v>303.55</v>
      </c>
      <c r="F34" s="22">
        <v>0</v>
      </c>
      <c r="G34" s="22">
        <v>303.55</v>
      </c>
    </row>
    <row r="35" spans="1:7" ht="15" customHeight="1">
      <c r="A35" s="38" t="s">
        <v>105</v>
      </c>
      <c r="B35" s="37" t="s">
        <v>105</v>
      </c>
      <c r="C35" s="37" t="s">
        <v>105</v>
      </c>
      <c r="D35" s="16" t="s">
        <v>106</v>
      </c>
      <c r="E35" s="15">
        <v>7.97</v>
      </c>
      <c r="F35" s="15">
        <v>0</v>
      </c>
      <c r="G35" s="15">
        <v>7.97</v>
      </c>
    </row>
    <row r="36" spans="1:7" ht="15" customHeight="1">
      <c r="A36" s="38" t="s">
        <v>107</v>
      </c>
      <c r="B36" s="37" t="s">
        <v>107</v>
      </c>
      <c r="C36" s="37" t="s">
        <v>107</v>
      </c>
      <c r="D36" s="16" t="s">
        <v>108</v>
      </c>
      <c r="E36" s="15">
        <v>270.35</v>
      </c>
      <c r="F36" s="15">
        <v>0</v>
      </c>
      <c r="G36" s="15">
        <v>270.35</v>
      </c>
    </row>
    <row r="37" spans="1:7" ht="15" customHeight="1">
      <c r="A37" s="38" t="s">
        <v>109</v>
      </c>
      <c r="B37" s="37" t="s">
        <v>109</v>
      </c>
      <c r="C37" s="37" t="s">
        <v>109</v>
      </c>
      <c r="D37" s="16" t="s">
        <v>110</v>
      </c>
      <c r="E37" s="15">
        <v>25.23</v>
      </c>
      <c r="F37" s="15">
        <v>0</v>
      </c>
      <c r="G37" s="15">
        <v>25.23</v>
      </c>
    </row>
    <row r="38" spans="1:7" ht="15" customHeight="1">
      <c r="A38" s="36" t="s">
        <v>111</v>
      </c>
      <c r="B38" s="37" t="s">
        <v>111</v>
      </c>
      <c r="C38" s="37" t="s">
        <v>111</v>
      </c>
      <c r="D38" s="14" t="s">
        <v>112</v>
      </c>
      <c r="E38" s="22">
        <v>8.67</v>
      </c>
      <c r="F38" s="22">
        <v>0</v>
      </c>
      <c r="G38" s="22">
        <v>8.67</v>
      </c>
    </row>
    <row r="39" spans="1:7" ht="15" customHeight="1">
      <c r="A39" s="38" t="s">
        <v>113</v>
      </c>
      <c r="B39" s="37" t="s">
        <v>113</v>
      </c>
      <c r="C39" s="37" t="s">
        <v>113</v>
      </c>
      <c r="D39" s="16" t="s">
        <v>114</v>
      </c>
      <c r="E39" s="15">
        <v>8.67</v>
      </c>
      <c r="F39" s="15">
        <v>0</v>
      </c>
      <c r="G39" s="15">
        <v>8.67</v>
      </c>
    </row>
    <row r="40" spans="1:7" ht="15" customHeight="1">
      <c r="A40" s="36" t="s">
        <v>115</v>
      </c>
      <c r="B40" s="37" t="s">
        <v>115</v>
      </c>
      <c r="C40" s="37" t="s">
        <v>115</v>
      </c>
      <c r="D40" s="14" t="s">
        <v>116</v>
      </c>
      <c r="E40" s="22">
        <v>33.47</v>
      </c>
      <c r="F40" s="22">
        <v>0</v>
      </c>
      <c r="G40" s="22">
        <v>33.47</v>
      </c>
    </row>
    <row r="41" spans="1:7" ht="15" customHeight="1">
      <c r="A41" s="38" t="s">
        <v>117</v>
      </c>
      <c r="B41" s="37" t="s">
        <v>117</v>
      </c>
      <c r="C41" s="37" t="s">
        <v>117</v>
      </c>
      <c r="D41" s="16" t="s">
        <v>118</v>
      </c>
      <c r="E41" s="15">
        <v>33.47</v>
      </c>
      <c r="F41" s="15">
        <v>0</v>
      </c>
      <c r="G41" s="15">
        <v>33.47</v>
      </c>
    </row>
    <row r="42" spans="1:7" ht="15" customHeight="1">
      <c r="A42" s="36" t="s">
        <v>119</v>
      </c>
      <c r="B42" s="37" t="s">
        <v>119</v>
      </c>
      <c r="C42" s="37" t="s">
        <v>119</v>
      </c>
      <c r="D42" s="14" t="s">
        <v>120</v>
      </c>
      <c r="E42" s="22">
        <v>52.81</v>
      </c>
      <c r="F42" s="22">
        <v>0</v>
      </c>
      <c r="G42" s="22">
        <v>52.81</v>
      </c>
    </row>
    <row r="43" spans="1:7" ht="15" customHeight="1">
      <c r="A43" s="38" t="s">
        <v>121</v>
      </c>
      <c r="B43" s="37" t="s">
        <v>121</v>
      </c>
      <c r="C43" s="37" t="s">
        <v>121</v>
      </c>
      <c r="D43" s="16" t="s">
        <v>122</v>
      </c>
      <c r="E43" s="15">
        <v>52.81</v>
      </c>
      <c r="F43" s="15">
        <v>0</v>
      </c>
      <c r="G43" s="15">
        <v>52.81</v>
      </c>
    </row>
    <row r="44" spans="1:7" ht="15" customHeight="1">
      <c r="A44" s="36" t="s">
        <v>123</v>
      </c>
      <c r="B44" s="37" t="s">
        <v>123</v>
      </c>
      <c r="C44" s="37" t="s">
        <v>123</v>
      </c>
      <c r="D44" s="14" t="s">
        <v>124</v>
      </c>
      <c r="E44" s="22">
        <v>179.06</v>
      </c>
      <c r="F44" s="22">
        <v>0</v>
      </c>
      <c r="G44" s="22">
        <v>179.06</v>
      </c>
    </row>
    <row r="45" spans="1:7" ht="15" customHeight="1">
      <c r="A45" s="38" t="s">
        <v>125</v>
      </c>
      <c r="B45" s="37" t="s">
        <v>125</v>
      </c>
      <c r="C45" s="37" t="s">
        <v>125</v>
      </c>
      <c r="D45" s="16" t="s">
        <v>126</v>
      </c>
      <c r="E45" s="15">
        <v>179.06</v>
      </c>
      <c r="F45" s="15">
        <v>0</v>
      </c>
      <c r="G45" s="15">
        <v>179.06</v>
      </c>
    </row>
    <row r="46" spans="1:7" ht="15" customHeight="1">
      <c r="A46" s="36" t="s">
        <v>127</v>
      </c>
      <c r="B46" s="37" t="s">
        <v>127</v>
      </c>
      <c r="C46" s="37" t="s">
        <v>127</v>
      </c>
      <c r="D46" s="14" t="s">
        <v>128</v>
      </c>
      <c r="E46" s="22">
        <v>216.14</v>
      </c>
      <c r="F46" s="22">
        <v>0</v>
      </c>
      <c r="G46" s="22">
        <v>216.14</v>
      </c>
    </row>
    <row r="47" spans="1:7" ht="15" customHeight="1">
      <c r="A47" s="38" t="s">
        <v>129</v>
      </c>
      <c r="B47" s="37" t="s">
        <v>129</v>
      </c>
      <c r="C47" s="37" t="s">
        <v>129</v>
      </c>
      <c r="D47" s="16" t="s">
        <v>130</v>
      </c>
      <c r="E47" s="15">
        <v>216.14</v>
      </c>
      <c r="F47" s="15">
        <v>0</v>
      </c>
      <c r="G47" s="15">
        <v>216.14</v>
      </c>
    </row>
    <row r="48" spans="1:7" ht="15" customHeight="1">
      <c r="A48" s="36" t="s">
        <v>131</v>
      </c>
      <c r="B48" s="37" t="s">
        <v>131</v>
      </c>
      <c r="C48" s="37" t="s">
        <v>131</v>
      </c>
      <c r="D48" s="14" t="s">
        <v>132</v>
      </c>
      <c r="E48" s="22">
        <v>59.02</v>
      </c>
      <c r="F48" s="22">
        <v>59.02</v>
      </c>
      <c r="G48" s="22">
        <v>0</v>
      </c>
    </row>
    <row r="49" spans="1:7" ht="15" customHeight="1">
      <c r="A49" s="38" t="s">
        <v>133</v>
      </c>
      <c r="B49" s="37" t="s">
        <v>133</v>
      </c>
      <c r="C49" s="37" t="s">
        <v>133</v>
      </c>
      <c r="D49" s="16" t="s">
        <v>78</v>
      </c>
      <c r="E49" s="15">
        <v>59.02</v>
      </c>
      <c r="F49" s="15">
        <v>59.02</v>
      </c>
      <c r="G49" s="15">
        <v>0</v>
      </c>
    </row>
    <row r="50" spans="1:7" ht="15" customHeight="1">
      <c r="A50" s="36" t="s">
        <v>134</v>
      </c>
      <c r="B50" s="37" t="s">
        <v>134</v>
      </c>
      <c r="C50" s="37" t="s">
        <v>134</v>
      </c>
      <c r="D50" s="14" t="s">
        <v>135</v>
      </c>
      <c r="E50" s="22">
        <v>35.32</v>
      </c>
      <c r="F50" s="22">
        <v>0</v>
      </c>
      <c r="G50" s="22">
        <v>35.32</v>
      </c>
    </row>
    <row r="51" spans="1:7" ht="15" customHeight="1">
      <c r="A51" s="36" t="s">
        <v>136</v>
      </c>
      <c r="B51" s="37" t="s">
        <v>136</v>
      </c>
      <c r="C51" s="37" t="s">
        <v>136</v>
      </c>
      <c r="D51" s="14" t="s">
        <v>137</v>
      </c>
      <c r="E51" s="22">
        <v>6.58</v>
      </c>
      <c r="F51" s="22">
        <v>0</v>
      </c>
      <c r="G51" s="22">
        <v>6.58</v>
      </c>
    </row>
    <row r="52" spans="1:7" ht="15" customHeight="1">
      <c r="A52" s="38" t="s">
        <v>138</v>
      </c>
      <c r="B52" s="37" t="s">
        <v>138</v>
      </c>
      <c r="C52" s="37" t="s">
        <v>138</v>
      </c>
      <c r="D52" s="16" t="s">
        <v>139</v>
      </c>
      <c r="E52" s="15">
        <v>6.58</v>
      </c>
      <c r="F52" s="15">
        <v>0</v>
      </c>
      <c r="G52" s="15">
        <v>6.58</v>
      </c>
    </row>
    <row r="53" spans="1:7" ht="15" customHeight="1">
      <c r="A53" s="36" t="s">
        <v>140</v>
      </c>
      <c r="B53" s="37" t="s">
        <v>140</v>
      </c>
      <c r="C53" s="37" t="s">
        <v>140</v>
      </c>
      <c r="D53" s="14" t="s">
        <v>141</v>
      </c>
      <c r="E53" s="22">
        <v>18.15</v>
      </c>
      <c r="F53" s="22">
        <v>0</v>
      </c>
      <c r="G53" s="22">
        <v>18.15</v>
      </c>
    </row>
    <row r="54" spans="1:7" ht="15" customHeight="1">
      <c r="A54" s="38" t="s">
        <v>142</v>
      </c>
      <c r="B54" s="37" t="s">
        <v>142</v>
      </c>
      <c r="C54" s="37" t="s">
        <v>142</v>
      </c>
      <c r="D54" s="16" t="s">
        <v>143</v>
      </c>
      <c r="E54" s="15">
        <v>18.15</v>
      </c>
      <c r="F54" s="15">
        <v>0</v>
      </c>
      <c r="G54" s="15">
        <v>18.15</v>
      </c>
    </row>
    <row r="55" spans="1:7" ht="15" customHeight="1">
      <c r="A55" s="36" t="s">
        <v>144</v>
      </c>
      <c r="B55" s="37" t="s">
        <v>144</v>
      </c>
      <c r="C55" s="37" t="s">
        <v>144</v>
      </c>
      <c r="D55" s="14" t="s">
        <v>145</v>
      </c>
      <c r="E55" s="22">
        <v>10.59</v>
      </c>
      <c r="F55" s="22">
        <v>0</v>
      </c>
      <c r="G55" s="22">
        <v>10.59</v>
      </c>
    </row>
    <row r="56" spans="1:7" ht="15" customHeight="1">
      <c r="A56" s="38" t="s">
        <v>146</v>
      </c>
      <c r="B56" s="37" t="s">
        <v>146</v>
      </c>
      <c r="C56" s="37" t="s">
        <v>146</v>
      </c>
      <c r="D56" s="16" t="s">
        <v>147</v>
      </c>
      <c r="E56" s="15">
        <v>10.59</v>
      </c>
      <c r="F56" s="15">
        <v>0</v>
      </c>
      <c r="G56" s="15">
        <v>10.59</v>
      </c>
    </row>
    <row r="57" spans="1:7" ht="15" customHeight="1">
      <c r="A57" s="36" t="s">
        <v>148</v>
      </c>
      <c r="B57" s="37" t="s">
        <v>148</v>
      </c>
      <c r="C57" s="37" t="s">
        <v>148</v>
      </c>
      <c r="D57" s="14" t="s">
        <v>149</v>
      </c>
      <c r="E57" s="22">
        <v>607.5</v>
      </c>
      <c r="F57" s="22">
        <v>94.41</v>
      </c>
      <c r="G57" s="22">
        <v>513.09</v>
      </c>
    </row>
    <row r="58" spans="1:7" ht="15" customHeight="1">
      <c r="A58" s="36" t="s">
        <v>150</v>
      </c>
      <c r="B58" s="37" t="s">
        <v>150</v>
      </c>
      <c r="C58" s="37" t="s">
        <v>150</v>
      </c>
      <c r="D58" s="14" t="s">
        <v>151</v>
      </c>
      <c r="E58" s="22">
        <v>108</v>
      </c>
      <c r="F58" s="22">
        <v>76</v>
      </c>
      <c r="G58" s="22">
        <v>32</v>
      </c>
    </row>
    <row r="59" spans="1:7" ht="15" customHeight="1">
      <c r="A59" s="38" t="s">
        <v>152</v>
      </c>
      <c r="B59" s="37" t="s">
        <v>152</v>
      </c>
      <c r="C59" s="37" t="s">
        <v>152</v>
      </c>
      <c r="D59" s="16" t="s">
        <v>78</v>
      </c>
      <c r="E59" s="15">
        <v>76</v>
      </c>
      <c r="F59" s="15">
        <v>76</v>
      </c>
      <c r="G59" s="15">
        <v>0</v>
      </c>
    </row>
    <row r="60" spans="1:7" ht="15" customHeight="1">
      <c r="A60" s="38" t="s">
        <v>153</v>
      </c>
      <c r="B60" s="37" t="s">
        <v>153</v>
      </c>
      <c r="C60" s="37" t="s">
        <v>153</v>
      </c>
      <c r="D60" s="16" t="s">
        <v>154</v>
      </c>
      <c r="E60" s="15">
        <v>32</v>
      </c>
      <c r="F60" s="15">
        <v>0</v>
      </c>
      <c r="G60" s="15">
        <v>32</v>
      </c>
    </row>
    <row r="61" spans="1:7" ht="15" customHeight="1">
      <c r="A61" s="36" t="s">
        <v>155</v>
      </c>
      <c r="B61" s="37" t="s">
        <v>155</v>
      </c>
      <c r="C61" s="37" t="s">
        <v>155</v>
      </c>
      <c r="D61" s="14" t="s">
        <v>156</v>
      </c>
      <c r="E61" s="22">
        <v>18.41</v>
      </c>
      <c r="F61" s="22">
        <v>18.41</v>
      </c>
      <c r="G61" s="22">
        <v>0</v>
      </c>
    </row>
    <row r="62" spans="1:7" ht="15" customHeight="1">
      <c r="A62" s="38" t="s">
        <v>157</v>
      </c>
      <c r="B62" s="37" t="s">
        <v>157</v>
      </c>
      <c r="C62" s="37" t="s">
        <v>157</v>
      </c>
      <c r="D62" s="16" t="s">
        <v>158</v>
      </c>
      <c r="E62" s="15">
        <v>18.41</v>
      </c>
      <c r="F62" s="15">
        <v>18.41</v>
      </c>
      <c r="G62" s="15">
        <v>0</v>
      </c>
    </row>
    <row r="63" spans="1:7" ht="15" customHeight="1">
      <c r="A63" s="36" t="s">
        <v>159</v>
      </c>
      <c r="B63" s="37" t="s">
        <v>159</v>
      </c>
      <c r="C63" s="37" t="s">
        <v>159</v>
      </c>
      <c r="D63" s="14" t="s">
        <v>160</v>
      </c>
      <c r="E63" s="22">
        <v>481.09</v>
      </c>
      <c r="F63" s="22">
        <v>0</v>
      </c>
      <c r="G63" s="22">
        <v>481.09</v>
      </c>
    </row>
    <row r="64" spans="1:7" ht="15" customHeight="1">
      <c r="A64" s="38" t="s">
        <v>161</v>
      </c>
      <c r="B64" s="37" t="s">
        <v>161</v>
      </c>
      <c r="C64" s="37" t="s">
        <v>161</v>
      </c>
      <c r="D64" s="16" t="s">
        <v>162</v>
      </c>
      <c r="E64" s="15">
        <v>95.09</v>
      </c>
      <c r="F64" s="15">
        <v>0</v>
      </c>
      <c r="G64" s="15">
        <v>95.09</v>
      </c>
    </row>
    <row r="65" spans="1:7" ht="15" customHeight="1">
      <c r="A65" s="38" t="s">
        <v>163</v>
      </c>
      <c r="B65" s="37" t="s">
        <v>163</v>
      </c>
      <c r="C65" s="37" t="s">
        <v>163</v>
      </c>
      <c r="D65" s="16" t="s">
        <v>164</v>
      </c>
      <c r="E65" s="15">
        <v>386</v>
      </c>
      <c r="F65" s="15">
        <v>0</v>
      </c>
      <c r="G65" s="15">
        <v>386</v>
      </c>
    </row>
    <row r="66" spans="1:7" ht="15" customHeight="1">
      <c r="A66" s="36" t="s">
        <v>165</v>
      </c>
      <c r="B66" s="37" t="s">
        <v>165</v>
      </c>
      <c r="C66" s="37" t="s">
        <v>165</v>
      </c>
      <c r="D66" s="14" t="s">
        <v>166</v>
      </c>
      <c r="E66" s="22">
        <v>1.5</v>
      </c>
      <c r="F66" s="22">
        <v>0</v>
      </c>
      <c r="G66" s="22">
        <v>1.5</v>
      </c>
    </row>
    <row r="67" spans="1:7" ht="15" customHeight="1">
      <c r="A67" s="36" t="s">
        <v>167</v>
      </c>
      <c r="B67" s="37" t="s">
        <v>167</v>
      </c>
      <c r="C67" s="37" t="s">
        <v>167</v>
      </c>
      <c r="D67" s="14" t="s">
        <v>168</v>
      </c>
      <c r="E67" s="22">
        <v>1.5</v>
      </c>
      <c r="F67" s="22">
        <v>0</v>
      </c>
      <c r="G67" s="22">
        <v>1.5</v>
      </c>
    </row>
    <row r="68" spans="1:7" ht="15" customHeight="1">
      <c r="A68" s="38" t="s">
        <v>169</v>
      </c>
      <c r="B68" s="37" t="s">
        <v>169</v>
      </c>
      <c r="C68" s="37" t="s">
        <v>169</v>
      </c>
      <c r="D68" s="16" t="s">
        <v>170</v>
      </c>
      <c r="E68" s="15">
        <v>1.5</v>
      </c>
      <c r="F68" s="15">
        <v>0</v>
      </c>
      <c r="G68" s="15">
        <v>1.5</v>
      </c>
    </row>
    <row r="69" spans="1:7" ht="15" customHeight="1">
      <c r="A69" s="36" t="s">
        <v>171</v>
      </c>
      <c r="B69" s="37" t="s">
        <v>171</v>
      </c>
      <c r="C69" s="37" t="s">
        <v>171</v>
      </c>
      <c r="D69" s="14" t="s">
        <v>172</v>
      </c>
      <c r="E69" s="22">
        <v>65.18</v>
      </c>
      <c r="F69" s="22">
        <v>65.18</v>
      </c>
      <c r="G69" s="22">
        <v>0</v>
      </c>
    </row>
    <row r="70" spans="1:7" ht="15" customHeight="1">
      <c r="A70" s="36" t="s">
        <v>173</v>
      </c>
      <c r="B70" s="37" t="s">
        <v>173</v>
      </c>
      <c r="C70" s="37" t="s">
        <v>173</v>
      </c>
      <c r="D70" s="14" t="s">
        <v>174</v>
      </c>
      <c r="E70" s="22">
        <v>65.18</v>
      </c>
      <c r="F70" s="22">
        <v>65.18</v>
      </c>
      <c r="G70" s="22">
        <v>0</v>
      </c>
    </row>
    <row r="71" spans="1:7" ht="15" customHeight="1">
      <c r="A71" s="38" t="s">
        <v>175</v>
      </c>
      <c r="B71" s="37" t="s">
        <v>175</v>
      </c>
      <c r="C71" s="37" t="s">
        <v>175</v>
      </c>
      <c r="D71" s="16" t="s">
        <v>176</v>
      </c>
      <c r="E71" s="15">
        <v>65.18</v>
      </c>
      <c r="F71" s="15">
        <v>65.18</v>
      </c>
      <c r="G71" s="15">
        <v>0</v>
      </c>
    </row>
    <row r="72" spans="1:7" ht="15" customHeight="1">
      <c r="A72" s="36" t="s">
        <v>177</v>
      </c>
      <c r="B72" s="37" t="s">
        <v>177</v>
      </c>
      <c r="C72" s="37" t="s">
        <v>177</v>
      </c>
      <c r="D72" s="14" t="s">
        <v>178</v>
      </c>
      <c r="E72" s="22">
        <v>10</v>
      </c>
      <c r="F72" s="22">
        <v>0</v>
      </c>
      <c r="G72" s="22">
        <v>10</v>
      </c>
    </row>
    <row r="73" spans="1:7" ht="15" customHeight="1">
      <c r="A73" s="36" t="s">
        <v>179</v>
      </c>
      <c r="B73" s="37" t="s">
        <v>179</v>
      </c>
      <c r="C73" s="37" t="s">
        <v>179</v>
      </c>
      <c r="D73" s="14" t="s">
        <v>180</v>
      </c>
      <c r="E73" s="22">
        <v>10</v>
      </c>
      <c r="F73" s="22">
        <v>0</v>
      </c>
      <c r="G73" s="22">
        <v>10</v>
      </c>
    </row>
    <row r="74" spans="1:7" ht="15" customHeight="1">
      <c r="A74" s="38" t="s">
        <v>181</v>
      </c>
      <c r="B74" s="37" t="s">
        <v>181</v>
      </c>
      <c r="C74" s="37" t="s">
        <v>181</v>
      </c>
      <c r="D74" s="16" t="s">
        <v>182</v>
      </c>
      <c r="E74" s="15">
        <v>10</v>
      </c>
      <c r="F74" s="15">
        <v>0</v>
      </c>
      <c r="G74" s="15">
        <v>10</v>
      </c>
    </row>
    <row r="75" spans="1:7" ht="15" customHeight="1">
      <c r="A75" s="39" t="s">
        <v>211</v>
      </c>
      <c r="B75" s="39" t="s">
        <v>211</v>
      </c>
      <c r="C75" s="39" t="s">
        <v>211</v>
      </c>
      <c r="D75" s="39" t="s">
        <v>211</v>
      </c>
      <c r="E75" s="39" t="s">
        <v>211</v>
      </c>
      <c r="F75" s="39" t="s">
        <v>211</v>
      </c>
      <c r="G75" s="39" t="s">
        <v>211</v>
      </c>
    </row>
    <row r="76" spans="1:7" ht="15" customHeight="1">
      <c r="A76" s="31"/>
      <c r="B76" s="31"/>
      <c r="C76" s="31"/>
      <c r="D76" s="32"/>
      <c r="E76" s="31"/>
      <c r="F76" s="31"/>
      <c r="G76" s="33"/>
    </row>
  </sheetData>
  <sheetProtection/>
  <mergeCells count="71">
    <mergeCell ref="A9:D9"/>
    <mergeCell ref="E9:G9"/>
    <mergeCell ref="A13:D13"/>
    <mergeCell ref="A14:C14"/>
    <mergeCell ref="A15:C15"/>
    <mergeCell ref="A16:C16"/>
    <mergeCell ref="D10:D12"/>
    <mergeCell ref="E10:E12"/>
    <mergeCell ref="F10:F12"/>
    <mergeCell ref="G10:G12"/>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63:C63"/>
    <mergeCell ref="A64:C64"/>
    <mergeCell ref="A53:C53"/>
    <mergeCell ref="A54:C54"/>
    <mergeCell ref="A55:C55"/>
    <mergeCell ref="A56:C56"/>
    <mergeCell ref="A57:C57"/>
    <mergeCell ref="A58:C58"/>
    <mergeCell ref="A76:G76"/>
    <mergeCell ref="A65:C65"/>
    <mergeCell ref="A66:C66"/>
    <mergeCell ref="A67:C67"/>
    <mergeCell ref="A68:C68"/>
    <mergeCell ref="A69:C69"/>
    <mergeCell ref="A70:C70"/>
    <mergeCell ref="A10:C12"/>
    <mergeCell ref="A71:C71"/>
    <mergeCell ref="A72:C72"/>
    <mergeCell ref="A73:C73"/>
    <mergeCell ref="A74:C74"/>
    <mergeCell ref="A75:G75"/>
    <mergeCell ref="A59:C59"/>
    <mergeCell ref="A60:C60"/>
    <mergeCell ref="A61:C61"/>
    <mergeCell ref="A62:C62"/>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zoomScale="85" zoomScaleNormal="85" zoomScalePageLayoutView="0" workbookViewId="0" topLeftCell="A22">
      <selection activeCell="I45" activeCellId="1" sqref="C45 I45"/>
    </sheetView>
  </sheetViews>
  <sheetFormatPr defaultColWidth="9.140625" defaultRowHeight="12.75"/>
  <cols>
    <col min="1" max="1" width="8.00390625" style="1" customWidth="1"/>
    <col min="2" max="2" width="46.7109375" style="1" customWidth="1"/>
    <col min="3" max="3" width="17.140625" style="1" customWidth="1"/>
    <col min="4" max="4" width="8.00390625" style="1" customWidth="1"/>
    <col min="5" max="5" width="46.7109375" style="1" customWidth="1"/>
    <col min="6" max="6" width="17.140625" style="1" customWidth="1"/>
    <col min="7" max="7" width="8.00390625" style="1" customWidth="1"/>
    <col min="8" max="8" width="46.7109375" style="1" customWidth="1"/>
    <col min="9" max="9" width="21.140625" style="1" customWidth="1"/>
    <col min="10" max="16384" width="9.140625" style="1" customWidth="1"/>
  </cols>
  <sheetData>
    <row r="1" spans="1:9" ht="27.75" customHeight="1">
      <c r="A1" s="2"/>
      <c r="B1" s="3"/>
      <c r="C1" s="3"/>
      <c r="D1" s="3"/>
      <c r="E1" s="4" t="s">
        <v>212</v>
      </c>
      <c r="F1" s="3"/>
      <c r="G1" s="3"/>
      <c r="H1" s="3"/>
      <c r="I1" s="5"/>
    </row>
    <row r="2" spans="1:9" ht="15" customHeight="1">
      <c r="A2" s="2"/>
      <c r="B2" s="3"/>
      <c r="C2" s="3"/>
      <c r="D2" s="3"/>
      <c r="E2" s="3"/>
      <c r="F2" s="3"/>
      <c r="G2" s="3"/>
      <c r="H2" s="3"/>
      <c r="I2" s="5"/>
    </row>
    <row r="3" spans="1:9" ht="15" customHeight="1">
      <c r="A3" s="2"/>
      <c r="B3" s="3"/>
      <c r="C3" s="3"/>
      <c r="D3" s="3"/>
      <c r="E3" s="3"/>
      <c r="F3" s="3"/>
      <c r="G3" s="3"/>
      <c r="H3" s="3"/>
      <c r="I3" s="5"/>
    </row>
    <row r="4" spans="1:9" ht="15" customHeight="1">
      <c r="A4" s="2"/>
      <c r="B4" s="3"/>
      <c r="C4" s="3"/>
      <c r="D4" s="3"/>
      <c r="E4" s="3"/>
      <c r="F4" s="3"/>
      <c r="G4" s="3"/>
      <c r="H4" s="3"/>
      <c r="I4" s="5"/>
    </row>
    <row r="5" spans="1:9" ht="15" customHeight="1">
      <c r="A5" s="2"/>
      <c r="B5" s="3"/>
      <c r="C5" s="3"/>
      <c r="D5" s="3"/>
      <c r="E5" s="3"/>
      <c r="F5" s="3"/>
      <c r="G5" s="3"/>
      <c r="H5" s="3"/>
      <c r="I5" s="5"/>
    </row>
    <row r="6" spans="1:9" ht="15" customHeight="1">
      <c r="A6" s="2"/>
      <c r="B6" s="3"/>
      <c r="C6" s="3"/>
      <c r="D6" s="3"/>
      <c r="E6" s="3"/>
      <c r="F6" s="3"/>
      <c r="G6" s="3"/>
      <c r="H6" s="3"/>
      <c r="I6" s="5"/>
    </row>
    <row r="7" spans="1:9" ht="15" customHeight="1">
      <c r="A7" s="3"/>
      <c r="B7" s="3"/>
      <c r="C7" s="3"/>
      <c r="D7" s="3"/>
      <c r="E7" s="3"/>
      <c r="F7" s="3"/>
      <c r="G7" s="3"/>
      <c r="H7" s="3"/>
      <c r="I7" s="6" t="s">
        <v>213</v>
      </c>
    </row>
    <row r="8" spans="1:9" ht="15" customHeight="1">
      <c r="A8" s="7" t="s">
        <v>2</v>
      </c>
      <c r="B8" s="8"/>
      <c r="C8" s="8"/>
      <c r="D8" s="8"/>
      <c r="E8" s="9" t="s">
        <v>3</v>
      </c>
      <c r="F8" s="8"/>
      <c r="G8" s="8"/>
      <c r="H8" s="8"/>
      <c r="I8" s="10" t="s">
        <v>4</v>
      </c>
    </row>
    <row r="9" spans="1:9" ht="15" customHeight="1">
      <c r="A9" s="35" t="s">
        <v>214</v>
      </c>
      <c r="B9" s="34" t="s">
        <v>214</v>
      </c>
      <c r="C9" s="34" t="s">
        <v>214</v>
      </c>
      <c r="D9" s="46" t="s">
        <v>215</v>
      </c>
      <c r="E9" s="34" t="s">
        <v>215</v>
      </c>
      <c r="F9" s="34" t="s">
        <v>215</v>
      </c>
      <c r="G9" s="34" t="s">
        <v>215</v>
      </c>
      <c r="H9" s="34" t="s">
        <v>215</v>
      </c>
      <c r="I9" s="34" t="s">
        <v>215</v>
      </c>
    </row>
    <row r="10" spans="1:9" ht="15" customHeight="1">
      <c r="A10" s="35" t="s">
        <v>216</v>
      </c>
      <c r="B10" s="34" t="s">
        <v>217</v>
      </c>
      <c r="C10" s="34" t="s">
        <v>218</v>
      </c>
      <c r="D10" s="34" t="s">
        <v>216</v>
      </c>
      <c r="E10" s="34" t="s">
        <v>217</v>
      </c>
      <c r="F10" s="34" t="s">
        <v>218</v>
      </c>
      <c r="G10" s="34" t="s">
        <v>216</v>
      </c>
      <c r="H10" s="34" t="s">
        <v>217</v>
      </c>
      <c r="I10" s="34" t="s">
        <v>218</v>
      </c>
    </row>
    <row r="11" spans="1:9" ht="30" customHeight="1">
      <c r="A11" s="35" t="s">
        <v>216</v>
      </c>
      <c r="B11" s="34" t="s">
        <v>217</v>
      </c>
      <c r="C11" s="34" t="s">
        <v>218</v>
      </c>
      <c r="D11" s="34" t="s">
        <v>216</v>
      </c>
      <c r="E11" s="34" t="s">
        <v>217</v>
      </c>
      <c r="F11" s="34" t="s">
        <v>218</v>
      </c>
      <c r="G11" s="34" t="s">
        <v>216</v>
      </c>
      <c r="H11" s="34" t="s">
        <v>217</v>
      </c>
      <c r="I11" s="34" t="s">
        <v>218</v>
      </c>
    </row>
    <row r="12" spans="1:9" ht="15" customHeight="1">
      <c r="A12" s="17" t="s">
        <v>219</v>
      </c>
      <c r="B12" s="16" t="s">
        <v>220</v>
      </c>
      <c r="C12" s="15">
        <f>SUM(C13:C25)</f>
        <v>1374.69</v>
      </c>
      <c r="D12" s="16" t="s">
        <v>221</v>
      </c>
      <c r="E12" s="16" t="s">
        <v>222</v>
      </c>
      <c r="F12" s="15">
        <v>102.42</v>
      </c>
      <c r="G12" s="16" t="s">
        <v>223</v>
      </c>
      <c r="H12" s="16" t="s">
        <v>224</v>
      </c>
      <c r="I12" s="15">
        <v>0</v>
      </c>
    </row>
    <row r="13" spans="1:9" ht="15" customHeight="1">
      <c r="A13" s="17" t="s">
        <v>225</v>
      </c>
      <c r="B13" s="16" t="s">
        <v>226</v>
      </c>
      <c r="C13" s="15">
        <f>373.42-106.24</f>
        <v>267.18</v>
      </c>
      <c r="D13" s="16" t="s">
        <v>227</v>
      </c>
      <c r="E13" s="16" t="s">
        <v>228</v>
      </c>
      <c r="F13" s="15">
        <v>12</v>
      </c>
      <c r="G13" s="16" t="s">
        <v>229</v>
      </c>
      <c r="H13" s="16" t="s">
        <v>230</v>
      </c>
      <c r="I13" s="15">
        <v>0</v>
      </c>
    </row>
    <row r="14" spans="1:9" ht="15" customHeight="1">
      <c r="A14" s="17" t="s">
        <v>231</v>
      </c>
      <c r="B14" s="16" t="s">
        <v>232</v>
      </c>
      <c r="C14" s="15">
        <v>217.78</v>
      </c>
      <c r="D14" s="16" t="s">
        <v>233</v>
      </c>
      <c r="E14" s="16" t="s">
        <v>234</v>
      </c>
      <c r="F14" s="15">
        <v>8</v>
      </c>
      <c r="G14" s="16" t="s">
        <v>235</v>
      </c>
      <c r="H14" s="16" t="s">
        <v>236</v>
      </c>
      <c r="I14" s="15">
        <v>0</v>
      </c>
    </row>
    <row r="15" spans="1:9" ht="15" customHeight="1">
      <c r="A15" s="17" t="s">
        <v>237</v>
      </c>
      <c r="B15" s="16" t="s">
        <v>238</v>
      </c>
      <c r="C15" s="15">
        <v>127.95</v>
      </c>
      <c r="D15" s="16" t="s">
        <v>239</v>
      </c>
      <c r="E15" s="16" t="s">
        <v>240</v>
      </c>
      <c r="F15" s="15">
        <v>2</v>
      </c>
      <c r="G15" s="16" t="s">
        <v>241</v>
      </c>
      <c r="H15" s="16" t="s">
        <v>242</v>
      </c>
      <c r="I15" s="15">
        <v>0</v>
      </c>
    </row>
    <row r="16" spans="1:9" ht="15" customHeight="1">
      <c r="A16" s="17" t="s">
        <v>243</v>
      </c>
      <c r="B16" s="16" t="s">
        <v>244</v>
      </c>
      <c r="C16" s="15">
        <v>0</v>
      </c>
      <c r="D16" s="16" t="s">
        <v>245</v>
      </c>
      <c r="E16" s="16" t="s">
        <v>246</v>
      </c>
      <c r="F16" s="15">
        <v>0</v>
      </c>
      <c r="G16" s="16" t="s">
        <v>247</v>
      </c>
      <c r="H16" s="16" t="s">
        <v>248</v>
      </c>
      <c r="I16" s="15">
        <v>0</v>
      </c>
    </row>
    <row r="17" spans="1:9" ht="15" customHeight="1">
      <c r="A17" s="17" t="s">
        <v>249</v>
      </c>
      <c r="B17" s="16" t="s">
        <v>250</v>
      </c>
      <c r="C17" s="15">
        <v>80.08</v>
      </c>
      <c r="D17" s="16" t="s">
        <v>251</v>
      </c>
      <c r="E17" s="16" t="s">
        <v>252</v>
      </c>
      <c r="F17" s="15">
        <v>2</v>
      </c>
      <c r="G17" s="16" t="s">
        <v>253</v>
      </c>
      <c r="H17" s="16" t="s">
        <v>254</v>
      </c>
      <c r="I17" s="15">
        <v>0</v>
      </c>
    </row>
    <row r="18" spans="1:9" ht="15" customHeight="1">
      <c r="A18" s="17" t="s">
        <v>255</v>
      </c>
      <c r="B18" s="16" t="s">
        <v>256</v>
      </c>
      <c r="C18" s="15">
        <v>95.39</v>
      </c>
      <c r="D18" s="16" t="s">
        <v>257</v>
      </c>
      <c r="E18" s="16" t="s">
        <v>258</v>
      </c>
      <c r="F18" s="15">
        <v>12</v>
      </c>
      <c r="G18" s="16" t="s">
        <v>259</v>
      </c>
      <c r="H18" s="16" t="s">
        <v>260</v>
      </c>
      <c r="I18" s="15">
        <v>0</v>
      </c>
    </row>
    <row r="19" spans="1:9" ht="15" customHeight="1">
      <c r="A19" s="17" t="s">
        <v>261</v>
      </c>
      <c r="B19" s="16" t="s">
        <v>262</v>
      </c>
      <c r="C19" s="15">
        <v>155.18</v>
      </c>
      <c r="D19" s="16" t="s">
        <v>263</v>
      </c>
      <c r="E19" s="16" t="s">
        <v>264</v>
      </c>
      <c r="F19" s="15">
        <v>0</v>
      </c>
      <c r="G19" s="16" t="s">
        <v>265</v>
      </c>
      <c r="H19" s="16" t="s">
        <v>266</v>
      </c>
      <c r="I19" s="15">
        <v>0</v>
      </c>
    </row>
    <row r="20" spans="1:9" ht="15" customHeight="1">
      <c r="A20" s="17" t="s">
        <v>267</v>
      </c>
      <c r="B20" s="16" t="s">
        <v>268</v>
      </c>
      <c r="C20" s="15">
        <v>54.66</v>
      </c>
      <c r="D20" s="16" t="s">
        <v>269</v>
      </c>
      <c r="E20" s="16" t="s">
        <v>270</v>
      </c>
      <c r="F20" s="15">
        <v>0</v>
      </c>
      <c r="G20" s="16" t="s">
        <v>271</v>
      </c>
      <c r="H20" s="16" t="s">
        <v>272</v>
      </c>
      <c r="I20" s="15">
        <v>0</v>
      </c>
    </row>
    <row r="21" spans="1:9" ht="15" customHeight="1">
      <c r="A21" s="17" t="s">
        <v>273</v>
      </c>
      <c r="B21" s="16" t="s">
        <v>274</v>
      </c>
      <c r="C21" s="15">
        <v>0</v>
      </c>
      <c r="D21" s="16" t="s">
        <v>275</v>
      </c>
      <c r="E21" s="16" t="s">
        <v>276</v>
      </c>
      <c r="F21" s="15">
        <v>0</v>
      </c>
      <c r="G21" s="16" t="s">
        <v>277</v>
      </c>
      <c r="H21" s="16" t="s">
        <v>278</v>
      </c>
      <c r="I21" s="15">
        <v>0</v>
      </c>
    </row>
    <row r="22" spans="1:9" ht="15" customHeight="1">
      <c r="A22" s="17" t="s">
        <v>279</v>
      </c>
      <c r="B22" s="16" t="s">
        <v>280</v>
      </c>
      <c r="C22" s="15">
        <v>56.91</v>
      </c>
      <c r="D22" s="16" t="s">
        <v>281</v>
      </c>
      <c r="E22" s="16" t="s">
        <v>282</v>
      </c>
      <c r="F22" s="15">
        <v>6</v>
      </c>
      <c r="G22" s="16" t="s">
        <v>283</v>
      </c>
      <c r="H22" s="16" t="s">
        <v>284</v>
      </c>
      <c r="I22" s="15">
        <v>0</v>
      </c>
    </row>
    <row r="23" spans="1:9" ht="15" customHeight="1">
      <c r="A23" s="17" t="s">
        <v>285</v>
      </c>
      <c r="B23" s="16" t="s">
        <v>176</v>
      </c>
      <c r="C23" s="15">
        <v>172.75</v>
      </c>
      <c r="D23" s="16" t="s">
        <v>286</v>
      </c>
      <c r="E23" s="16" t="s">
        <v>287</v>
      </c>
      <c r="F23" s="15">
        <v>0</v>
      </c>
      <c r="G23" s="16" t="s">
        <v>288</v>
      </c>
      <c r="H23" s="16" t="s">
        <v>289</v>
      </c>
      <c r="I23" s="15">
        <v>0</v>
      </c>
    </row>
    <row r="24" spans="1:9" ht="15" customHeight="1">
      <c r="A24" s="17" t="s">
        <v>290</v>
      </c>
      <c r="B24" s="16" t="s">
        <v>291</v>
      </c>
      <c r="C24" s="15">
        <v>0</v>
      </c>
      <c r="D24" s="16" t="s">
        <v>292</v>
      </c>
      <c r="E24" s="16" t="s">
        <v>293</v>
      </c>
      <c r="F24" s="15">
        <v>0</v>
      </c>
      <c r="G24" s="16" t="s">
        <v>294</v>
      </c>
      <c r="H24" s="16" t="s">
        <v>295</v>
      </c>
      <c r="I24" s="15">
        <v>0</v>
      </c>
    </row>
    <row r="25" spans="1:9" ht="15" customHeight="1">
      <c r="A25" s="17" t="s">
        <v>296</v>
      </c>
      <c r="B25" s="16" t="s">
        <v>297</v>
      </c>
      <c r="C25" s="15">
        <v>146.81</v>
      </c>
      <c r="D25" s="16" t="s">
        <v>298</v>
      </c>
      <c r="E25" s="16" t="s">
        <v>299</v>
      </c>
      <c r="F25" s="15">
        <v>0</v>
      </c>
      <c r="G25" s="16" t="s">
        <v>300</v>
      </c>
      <c r="H25" s="16" t="s">
        <v>301</v>
      </c>
      <c r="I25" s="15">
        <v>0</v>
      </c>
    </row>
    <row r="26" spans="1:9" ht="15" customHeight="1">
      <c r="A26" s="17" t="s">
        <v>302</v>
      </c>
      <c r="B26" s="16" t="s">
        <v>303</v>
      </c>
      <c r="C26" s="15">
        <v>0</v>
      </c>
      <c r="D26" s="16" t="s">
        <v>304</v>
      </c>
      <c r="E26" s="16" t="s">
        <v>305</v>
      </c>
      <c r="F26" s="15">
        <v>9</v>
      </c>
      <c r="G26" s="16" t="s">
        <v>306</v>
      </c>
      <c r="H26" s="16" t="s">
        <v>307</v>
      </c>
      <c r="I26" s="15">
        <v>0</v>
      </c>
    </row>
    <row r="27" spans="1:9" ht="15" customHeight="1">
      <c r="A27" s="17" t="s">
        <v>308</v>
      </c>
      <c r="B27" s="16" t="s">
        <v>309</v>
      </c>
      <c r="C27" s="15">
        <v>0</v>
      </c>
      <c r="D27" s="16" t="s">
        <v>310</v>
      </c>
      <c r="E27" s="16" t="s">
        <v>311</v>
      </c>
      <c r="F27" s="15">
        <v>8</v>
      </c>
      <c r="G27" s="16" t="s">
        <v>312</v>
      </c>
      <c r="H27" s="16" t="s">
        <v>313</v>
      </c>
      <c r="I27" s="15">
        <v>0</v>
      </c>
    </row>
    <row r="28" spans="1:9" ht="15" customHeight="1">
      <c r="A28" s="17" t="s">
        <v>314</v>
      </c>
      <c r="B28" s="16" t="s">
        <v>315</v>
      </c>
      <c r="C28" s="15">
        <v>0</v>
      </c>
      <c r="D28" s="16" t="s">
        <v>316</v>
      </c>
      <c r="E28" s="16" t="s">
        <v>317</v>
      </c>
      <c r="F28" s="15">
        <v>4.3</v>
      </c>
      <c r="G28" s="16" t="s">
        <v>318</v>
      </c>
      <c r="H28" s="16" t="s">
        <v>319</v>
      </c>
      <c r="I28" s="15">
        <v>0</v>
      </c>
    </row>
    <row r="29" spans="1:9" ht="16.5" customHeight="1">
      <c r="A29" s="17" t="s">
        <v>320</v>
      </c>
      <c r="B29" s="16" t="s">
        <v>321</v>
      </c>
      <c r="C29" s="15">
        <v>0</v>
      </c>
      <c r="D29" s="16" t="s">
        <v>322</v>
      </c>
      <c r="E29" s="16" t="s">
        <v>323</v>
      </c>
      <c r="F29" s="15">
        <v>0</v>
      </c>
      <c r="G29" s="16" t="s">
        <v>324</v>
      </c>
      <c r="H29" s="16" t="s">
        <v>325</v>
      </c>
      <c r="I29" s="15">
        <v>0</v>
      </c>
    </row>
    <row r="30" spans="1:9" ht="15" customHeight="1">
      <c r="A30" s="17" t="s">
        <v>326</v>
      </c>
      <c r="B30" s="16" t="s">
        <v>327</v>
      </c>
      <c r="C30" s="15">
        <v>0</v>
      </c>
      <c r="D30" s="16" t="s">
        <v>328</v>
      </c>
      <c r="E30" s="16" t="s">
        <v>329</v>
      </c>
      <c r="F30" s="15">
        <v>0</v>
      </c>
      <c r="G30" s="16" t="s">
        <v>330</v>
      </c>
      <c r="H30" s="16" t="s">
        <v>331</v>
      </c>
      <c r="I30" s="15">
        <v>0</v>
      </c>
    </row>
    <row r="31" spans="1:9" ht="15" customHeight="1">
      <c r="A31" s="17" t="s">
        <v>332</v>
      </c>
      <c r="B31" s="16" t="s">
        <v>333</v>
      </c>
      <c r="C31" s="15">
        <v>0</v>
      </c>
      <c r="D31" s="16" t="s">
        <v>334</v>
      </c>
      <c r="E31" s="16" t="s">
        <v>335</v>
      </c>
      <c r="F31" s="15">
        <v>0</v>
      </c>
      <c r="G31" s="16" t="s">
        <v>336</v>
      </c>
      <c r="H31" s="16" t="s">
        <v>337</v>
      </c>
      <c r="I31" s="15">
        <v>0</v>
      </c>
    </row>
    <row r="32" spans="1:9" ht="15" customHeight="1">
      <c r="A32" s="17" t="s">
        <v>338</v>
      </c>
      <c r="B32" s="16" t="s">
        <v>339</v>
      </c>
      <c r="C32" s="15">
        <v>0</v>
      </c>
      <c r="D32" s="16" t="s">
        <v>340</v>
      </c>
      <c r="E32" s="16" t="s">
        <v>341</v>
      </c>
      <c r="F32" s="15">
        <v>1</v>
      </c>
      <c r="G32" s="16" t="s">
        <v>342</v>
      </c>
      <c r="H32" s="16" t="s">
        <v>343</v>
      </c>
      <c r="I32" s="15">
        <v>0</v>
      </c>
    </row>
    <row r="33" spans="1:9" ht="15" customHeight="1">
      <c r="A33" s="17" t="s">
        <v>344</v>
      </c>
      <c r="B33" s="16" t="s">
        <v>345</v>
      </c>
      <c r="C33" s="15">
        <v>0</v>
      </c>
      <c r="D33" s="16" t="s">
        <v>346</v>
      </c>
      <c r="E33" s="16" t="s">
        <v>347</v>
      </c>
      <c r="F33" s="15">
        <v>0</v>
      </c>
      <c r="G33" s="16" t="s">
        <v>348</v>
      </c>
      <c r="H33" s="16" t="s">
        <v>349</v>
      </c>
      <c r="I33" s="15">
        <v>0</v>
      </c>
    </row>
    <row r="34" spans="1:9" ht="15" customHeight="1">
      <c r="A34" s="17" t="s">
        <v>350</v>
      </c>
      <c r="B34" s="16" t="s">
        <v>351</v>
      </c>
      <c r="C34" s="15">
        <v>0</v>
      </c>
      <c r="D34" s="16" t="s">
        <v>352</v>
      </c>
      <c r="E34" s="16" t="s">
        <v>353</v>
      </c>
      <c r="F34" s="15">
        <v>0</v>
      </c>
      <c r="G34" s="16" t="s">
        <v>354</v>
      </c>
      <c r="H34" s="16" t="s">
        <v>355</v>
      </c>
      <c r="I34" s="15">
        <v>0</v>
      </c>
    </row>
    <row r="35" spans="1:9" ht="15" customHeight="1">
      <c r="A35" s="17" t="s">
        <v>356</v>
      </c>
      <c r="B35" s="16" t="s">
        <v>357</v>
      </c>
      <c r="C35" s="15">
        <v>0</v>
      </c>
      <c r="D35" s="16" t="s">
        <v>358</v>
      </c>
      <c r="E35" s="16" t="s">
        <v>359</v>
      </c>
      <c r="F35" s="15">
        <v>0</v>
      </c>
      <c r="G35" s="16" t="s">
        <v>360</v>
      </c>
      <c r="H35" s="16" t="s">
        <v>361</v>
      </c>
      <c r="I35" s="15">
        <v>0</v>
      </c>
    </row>
    <row r="36" spans="1:9" ht="15" customHeight="1">
      <c r="A36" s="17" t="s">
        <v>362</v>
      </c>
      <c r="B36" s="16" t="s">
        <v>363</v>
      </c>
      <c r="C36" s="15">
        <v>0</v>
      </c>
      <c r="D36" s="16" t="s">
        <v>364</v>
      </c>
      <c r="E36" s="16" t="s">
        <v>365</v>
      </c>
      <c r="F36" s="15">
        <v>15.85</v>
      </c>
      <c r="G36" s="16" t="s">
        <v>366</v>
      </c>
      <c r="H36" s="16" t="s">
        <v>367</v>
      </c>
      <c r="I36" s="15">
        <v>0</v>
      </c>
    </row>
    <row r="37" spans="1:9" ht="15" customHeight="1">
      <c r="A37" s="17" t="s">
        <v>368</v>
      </c>
      <c r="B37" s="16" t="s">
        <v>369</v>
      </c>
      <c r="C37" s="15">
        <v>0</v>
      </c>
      <c r="D37" s="16" t="s">
        <v>370</v>
      </c>
      <c r="E37" s="16" t="s">
        <v>371</v>
      </c>
      <c r="F37" s="15">
        <v>22.27</v>
      </c>
      <c r="G37" s="16" t="s">
        <v>372</v>
      </c>
      <c r="H37" s="16" t="s">
        <v>373</v>
      </c>
      <c r="I37" s="15">
        <v>0</v>
      </c>
    </row>
    <row r="38" spans="1:9" ht="15" customHeight="1">
      <c r="A38" s="17" t="s">
        <v>374</v>
      </c>
      <c r="B38" s="16" t="s">
        <v>375</v>
      </c>
      <c r="C38" s="15">
        <v>0</v>
      </c>
      <c r="D38" s="16" t="s">
        <v>376</v>
      </c>
      <c r="E38" s="16" t="s">
        <v>377</v>
      </c>
      <c r="F38" s="15">
        <v>0</v>
      </c>
      <c r="G38" s="16" t="s">
        <v>378</v>
      </c>
      <c r="H38" s="16" t="s">
        <v>379</v>
      </c>
      <c r="I38" s="15">
        <v>0</v>
      </c>
    </row>
    <row r="39" spans="1:9" ht="15" customHeight="1">
      <c r="A39" s="17"/>
      <c r="B39" s="16"/>
      <c r="C39" s="23"/>
      <c r="D39" s="16" t="s">
        <v>380</v>
      </c>
      <c r="E39" s="16" t="s">
        <v>381</v>
      </c>
      <c r="F39" s="15">
        <v>0</v>
      </c>
      <c r="G39" s="16" t="s">
        <v>382</v>
      </c>
      <c r="H39" s="16" t="s">
        <v>383</v>
      </c>
      <c r="I39" s="15">
        <v>0</v>
      </c>
    </row>
    <row r="40" spans="1:9" ht="15" customHeight="1">
      <c r="A40" s="17"/>
      <c r="B40" s="16"/>
      <c r="C40" s="23"/>
      <c r="D40" s="16" t="s">
        <v>384</v>
      </c>
      <c r="E40" s="16" t="s">
        <v>385</v>
      </c>
      <c r="F40" s="15">
        <v>0</v>
      </c>
      <c r="G40" s="16"/>
      <c r="H40" s="16"/>
      <c r="I40" s="23"/>
    </row>
    <row r="41" spans="1:9" ht="15" customHeight="1">
      <c r="A41" s="17"/>
      <c r="B41" s="16"/>
      <c r="C41" s="23"/>
      <c r="D41" s="16" t="s">
        <v>386</v>
      </c>
      <c r="E41" s="16" t="s">
        <v>387</v>
      </c>
      <c r="F41" s="15">
        <v>0</v>
      </c>
      <c r="G41" s="16"/>
      <c r="H41" s="16"/>
      <c r="I41" s="23"/>
    </row>
    <row r="42" spans="1:9" ht="15" customHeight="1">
      <c r="A42" s="17"/>
      <c r="B42" s="16"/>
      <c r="C42" s="23"/>
      <c r="D42" s="16" t="s">
        <v>388</v>
      </c>
      <c r="E42" s="16" t="s">
        <v>389</v>
      </c>
      <c r="F42" s="15">
        <v>0</v>
      </c>
      <c r="G42" s="16"/>
      <c r="H42" s="16"/>
      <c r="I42" s="23"/>
    </row>
    <row r="43" spans="1:9" ht="15" customHeight="1">
      <c r="A43" s="17"/>
      <c r="B43" s="16"/>
      <c r="C43" s="23"/>
      <c r="D43" s="16" t="s">
        <v>390</v>
      </c>
      <c r="E43" s="16" t="s">
        <v>391</v>
      </c>
      <c r="F43" s="15">
        <v>0</v>
      </c>
      <c r="G43" s="16"/>
      <c r="H43" s="16"/>
      <c r="I43" s="23"/>
    </row>
    <row r="44" spans="1:9" ht="15" customHeight="1">
      <c r="A44" s="17"/>
      <c r="B44" s="16"/>
      <c r="C44" s="23"/>
      <c r="D44" s="16" t="s">
        <v>392</v>
      </c>
      <c r="E44" s="16" t="s">
        <v>393</v>
      </c>
      <c r="F44" s="15">
        <v>0</v>
      </c>
      <c r="G44" s="16"/>
      <c r="H44" s="16"/>
      <c r="I44" s="23"/>
    </row>
    <row r="45" spans="1:9" ht="15" customHeight="1">
      <c r="A45" s="27" t="s">
        <v>394</v>
      </c>
      <c r="B45" s="28" t="s">
        <v>394</v>
      </c>
      <c r="C45" s="15">
        <f>C12</f>
        <v>1374.69</v>
      </c>
      <c r="D45" s="28" t="s">
        <v>395</v>
      </c>
      <c r="E45" s="28" t="s">
        <v>395</v>
      </c>
      <c r="F45" s="28" t="s">
        <v>395</v>
      </c>
      <c r="G45" s="28" t="s">
        <v>395</v>
      </c>
      <c r="H45" s="28" t="s">
        <v>395</v>
      </c>
      <c r="I45" s="15">
        <v>102.42</v>
      </c>
    </row>
    <row r="46" spans="1:9" ht="15" customHeight="1">
      <c r="A46" s="47" t="s">
        <v>396</v>
      </c>
      <c r="B46" s="47" t="s">
        <v>396</v>
      </c>
      <c r="C46" s="47" t="s">
        <v>396</v>
      </c>
      <c r="D46" s="47" t="s">
        <v>396</v>
      </c>
      <c r="E46" s="47" t="s">
        <v>396</v>
      </c>
      <c r="F46" s="47" t="s">
        <v>396</v>
      </c>
      <c r="G46" s="47" t="s">
        <v>396</v>
      </c>
      <c r="H46" s="47" t="s">
        <v>396</v>
      </c>
      <c r="I46" s="47" t="s">
        <v>396</v>
      </c>
    </row>
    <row r="47" spans="1:9" ht="15" customHeight="1">
      <c r="A47" s="31"/>
      <c r="B47" s="31"/>
      <c r="C47" s="31"/>
      <c r="D47" s="31"/>
      <c r="E47" s="32"/>
      <c r="F47" s="31"/>
      <c r="G47" s="31"/>
      <c r="H47" s="31"/>
      <c r="I47" s="33"/>
    </row>
  </sheetData>
  <sheetProtection/>
  <mergeCells count="15">
    <mergeCell ref="A45:B45"/>
    <mergeCell ref="D45:H45"/>
    <mergeCell ref="A46:I46"/>
    <mergeCell ref="A47:I47"/>
    <mergeCell ref="A10:A11"/>
    <mergeCell ref="B10:B11"/>
    <mergeCell ref="C10:C11"/>
    <mergeCell ref="D10:D11"/>
    <mergeCell ref="E10:E11"/>
    <mergeCell ref="F10:F11"/>
    <mergeCell ref="G10:G11"/>
    <mergeCell ref="H10:H11"/>
    <mergeCell ref="I10:I11"/>
    <mergeCell ref="A9:C9"/>
    <mergeCell ref="D9:I9"/>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J24"/>
  <sheetViews>
    <sheetView zoomScalePageLayoutView="0" workbookViewId="0" topLeftCell="A3">
      <selection activeCell="H25" sqref="H25"/>
    </sheetView>
  </sheetViews>
  <sheetFormatPr defaultColWidth="9.140625" defaultRowHeight="12.75"/>
  <cols>
    <col min="1" max="3" width="3.140625" style="1" customWidth="1"/>
    <col min="4" max="4" width="37.28125" style="1" customWidth="1"/>
    <col min="5" max="10" width="18.7109375" style="1" customWidth="1"/>
    <col min="11" max="16384" width="9.140625" style="1" customWidth="1"/>
  </cols>
  <sheetData>
    <row r="1" spans="1:10" ht="27.75" customHeight="1">
      <c r="A1" s="2"/>
      <c r="B1" s="3"/>
      <c r="C1" s="3"/>
      <c r="D1" s="3"/>
      <c r="E1" s="4" t="s">
        <v>397</v>
      </c>
      <c r="F1" s="3"/>
      <c r="G1" s="3"/>
      <c r="H1" s="3"/>
      <c r="I1" s="3"/>
      <c r="J1" s="5"/>
    </row>
    <row r="2" spans="1:10" ht="15" customHeight="1">
      <c r="A2" s="2"/>
      <c r="B2" s="3"/>
      <c r="C2" s="3"/>
      <c r="D2" s="3"/>
      <c r="E2" s="3"/>
      <c r="F2" s="3"/>
      <c r="G2" s="3"/>
      <c r="H2" s="3"/>
      <c r="I2" s="3"/>
      <c r="J2" s="5"/>
    </row>
    <row r="3" spans="1:10" ht="15" customHeight="1">
      <c r="A3" s="2"/>
      <c r="B3" s="3"/>
      <c r="C3" s="3"/>
      <c r="D3" s="3"/>
      <c r="E3" s="3"/>
      <c r="F3" s="3"/>
      <c r="G3" s="3"/>
      <c r="H3" s="3"/>
      <c r="I3" s="3"/>
      <c r="J3" s="5"/>
    </row>
    <row r="4" spans="1:10" ht="15" customHeight="1">
      <c r="A4" s="2"/>
      <c r="B4" s="3"/>
      <c r="C4" s="3"/>
      <c r="D4" s="3"/>
      <c r="E4" s="3"/>
      <c r="F4" s="3"/>
      <c r="G4" s="3"/>
      <c r="H4" s="3"/>
      <c r="I4" s="3"/>
      <c r="J4" s="5"/>
    </row>
    <row r="5" spans="1:10" ht="15" customHeight="1">
      <c r="A5" s="2"/>
      <c r="B5" s="3"/>
      <c r="C5" s="3"/>
      <c r="D5" s="3"/>
      <c r="E5" s="3"/>
      <c r="F5" s="3"/>
      <c r="G5" s="3"/>
      <c r="H5" s="3"/>
      <c r="I5" s="3"/>
      <c r="J5" s="5"/>
    </row>
    <row r="6" spans="1:10" ht="15" customHeight="1">
      <c r="A6" s="2"/>
      <c r="B6" s="3"/>
      <c r="C6" s="3"/>
      <c r="D6" s="3"/>
      <c r="E6" s="3"/>
      <c r="F6" s="3"/>
      <c r="G6" s="3"/>
      <c r="H6" s="3"/>
      <c r="I6" s="3"/>
      <c r="J6" s="5"/>
    </row>
    <row r="7" spans="1:10" ht="15" customHeight="1">
      <c r="A7" s="3"/>
      <c r="B7" s="3"/>
      <c r="C7" s="3"/>
      <c r="D7" s="3"/>
      <c r="E7" s="3"/>
      <c r="F7" s="3"/>
      <c r="G7" s="3"/>
      <c r="H7" s="3"/>
      <c r="I7" s="3"/>
      <c r="J7" s="6" t="s">
        <v>398</v>
      </c>
    </row>
    <row r="8" spans="1:10" ht="15" customHeight="1">
      <c r="A8" s="7" t="s">
        <v>2</v>
      </c>
      <c r="B8" s="8"/>
      <c r="C8" s="8"/>
      <c r="D8" s="8"/>
      <c r="E8" s="9" t="s">
        <v>3</v>
      </c>
      <c r="F8" s="8"/>
      <c r="G8" s="8"/>
      <c r="H8" s="8"/>
      <c r="I8" s="8"/>
      <c r="J8" s="10" t="s">
        <v>4</v>
      </c>
    </row>
    <row r="9" spans="1:10" ht="15" customHeight="1">
      <c r="A9" s="44" t="s">
        <v>7</v>
      </c>
      <c r="B9" s="45" t="s">
        <v>7</v>
      </c>
      <c r="C9" s="45" t="s">
        <v>7</v>
      </c>
      <c r="D9" s="45" t="s">
        <v>7</v>
      </c>
      <c r="E9" s="34" t="s">
        <v>48</v>
      </c>
      <c r="F9" s="34" t="s">
        <v>399</v>
      </c>
      <c r="G9" s="34" t="s">
        <v>210</v>
      </c>
      <c r="H9" s="34" t="s">
        <v>210</v>
      </c>
      <c r="I9" s="34" t="s">
        <v>210</v>
      </c>
      <c r="J9" s="34" t="s">
        <v>49</v>
      </c>
    </row>
    <row r="10" spans="1:10" ht="15" customHeight="1">
      <c r="A10" s="35" t="s">
        <v>60</v>
      </c>
      <c r="B10" s="34" t="s">
        <v>60</v>
      </c>
      <c r="C10" s="34" t="s">
        <v>60</v>
      </c>
      <c r="D10" s="34" t="s">
        <v>61</v>
      </c>
      <c r="E10" s="34" t="s">
        <v>48</v>
      </c>
      <c r="F10" s="34" t="s">
        <v>399</v>
      </c>
      <c r="G10" s="34" t="s">
        <v>64</v>
      </c>
      <c r="H10" s="34" t="s">
        <v>186</v>
      </c>
      <c r="I10" s="34" t="s">
        <v>187</v>
      </c>
      <c r="J10" s="34" t="s">
        <v>49</v>
      </c>
    </row>
    <row r="11" spans="1:10" ht="15" customHeight="1">
      <c r="A11" s="35" t="s">
        <v>60</v>
      </c>
      <c r="B11" s="34" t="s">
        <v>60</v>
      </c>
      <c r="C11" s="34" t="s">
        <v>60</v>
      </c>
      <c r="D11" s="34" t="s">
        <v>61</v>
      </c>
      <c r="E11" s="34" t="s">
        <v>48</v>
      </c>
      <c r="F11" s="34" t="s">
        <v>399</v>
      </c>
      <c r="G11" s="34" t="s">
        <v>64</v>
      </c>
      <c r="H11" s="34" t="s">
        <v>186</v>
      </c>
      <c r="I11" s="34" t="s">
        <v>187</v>
      </c>
      <c r="J11" s="34" t="s">
        <v>49</v>
      </c>
    </row>
    <row r="12" spans="1:10" ht="30" customHeight="1">
      <c r="A12" s="35" t="s">
        <v>60</v>
      </c>
      <c r="B12" s="34" t="s">
        <v>60</v>
      </c>
      <c r="C12" s="34" t="s">
        <v>60</v>
      </c>
      <c r="D12" s="34" t="s">
        <v>61</v>
      </c>
      <c r="E12" s="34" t="s">
        <v>48</v>
      </c>
      <c r="F12" s="34" t="s">
        <v>399</v>
      </c>
      <c r="G12" s="34" t="s">
        <v>64</v>
      </c>
      <c r="H12" s="34" t="s">
        <v>186</v>
      </c>
      <c r="I12" s="34" t="s">
        <v>187</v>
      </c>
      <c r="J12" s="34" t="s">
        <v>49</v>
      </c>
    </row>
    <row r="13" spans="1:10" ht="15" customHeight="1">
      <c r="A13" s="35"/>
      <c r="B13" s="34"/>
      <c r="C13" s="34"/>
      <c r="D13" s="34"/>
      <c r="E13" s="15"/>
      <c r="F13" s="15"/>
      <c r="G13" s="15"/>
      <c r="H13" s="15"/>
      <c r="I13" s="15"/>
      <c r="J13" s="15"/>
    </row>
    <row r="14" spans="1:10" ht="15" customHeight="1">
      <c r="A14" s="36"/>
      <c r="B14" s="37"/>
      <c r="C14" s="37"/>
      <c r="D14" s="14"/>
      <c r="E14" s="22"/>
      <c r="F14" s="22"/>
      <c r="G14" s="22"/>
      <c r="H14" s="22"/>
      <c r="I14" s="22"/>
      <c r="J14" s="22"/>
    </row>
    <row r="15" spans="1:10" ht="15" customHeight="1">
      <c r="A15" s="36"/>
      <c r="B15" s="37"/>
      <c r="C15" s="37"/>
      <c r="D15" s="14"/>
      <c r="E15" s="22"/>
      <c r="F15" s="22"/>
      <c r="G15" s="22"/>
      <c r="H15" s="22"/>
      <c r="I15" s="22"/>
      <c r="J15" s="22"/>
    </row>
    <row r="16" spans="1:10" ht="15" customHeight="1">
      <c r="A16" s="38"/>
      <c r="B16" s="37"/>
      <c r="C16" s="37"/>
      <c r="D16" s="16"/>
      <c r="E16" s="15"/>
      <c r="F16" s="15"/>
      <c r="G16" s="15"/>
      <c r="H16" s="15"/>
      <c r="I16" s="15"/>
      <c r="J16" s="15"/>
    </row>
    <row r="17" spans="1:10" ht="15" customHeight="1">
      <c r="A17" s="36"/>
      <c r="B17" s="37"/>
      <c r="C17" s="37"/>
      <c r="D17" s="14"/>
      <c r="E17" s="22"/>
      <c r="F17" s="22"/>
      <c r="G17" s="22"/>
      <c r="H17" s="22"/>
      <c r="I17" s="22"/>
      <c r="J17" s="22"/>
    </row>
    <row r="18" spans="1:10" ht="15" customHeight="1">
      <c r="A18" s="38"/>
      <c r="B18" s="37"/>
      <c r="C18" s="37"/>
      <c r="D18" s="16"/>
      <c r="E18" s="15"/>
      <c r="F18" s="15"/>
      <c r="G18" s="15"/>
      <c r="H18" s="15"/>
      <c r="I18" s="15"/>
      <c r="J18" s="15"/>
    </row>
    <row r="19" spans="1:10" ht="15" customHeight="1">
      <c r="A19" s="36"/>
      <c r="B19" s="37"/>
      <c r="C19" s="37"/>
      <c r="D19" s="14"/>
      <c r="E19" s="22"/>
      <c r="F19" s="22"/>
      <c r="G19" s="22"/>
      <c r="H19" s="22"/>
      <c r="I19" s="22"/>
      <c r="J19" s="22"/>
    </row>
    <row r="20" spans="1:10" ht="15" customHeight="1">
      <c r="A20" s="36"/>
      <c r="B20" s="37"/>
      <c r="C20" s="37"/>
      <c r="D20" s="14"/>
      <c r="E20" s="22"/>
      <c r="F20" s="22"/>
      <c r="G20" s="22"/>
      <c r="H20" s="22"/>
      <c r="I20" s="22"/>
      <c r="J20" s="22"/>
    </row>
    <row r="21" spans="1:10" ht="15" customHeight="1">
      <c r="A21" s="38"/>
      <c r="B21" s="37"/>
      <c r="C21" s="37"/>
      <c r="D21" s="16"/>
      <c r="E21" s="15"/>
      <c r="F21" s="15"/>
      <c r="G21" s="15"/>
      <c r="H21" s="15"/>
      <c r="I21" s="15"/>
      <c r="J21" s="15"/>
    </row>
    <row r="22" spans="1:10" ht="15" customHeight="1">
      <c r="A22" s="39" t="s">
        <v>400</v>
      </c>
      <c r="B22" s="39" t="s">
        <v>400</v>
      </c>
      <c r="C22" s="39" t="s">
        <v>400</v>
      </c>
      <c r="D22" s="39" t="s">
        <v>400</v>
      </c>
      <c r="E22" s="39" t="s">
        <v>400</v>
      </c>
      <c r="F22" s="39" t="s">
        <v>400</v>
      </c>
      <c r="G22" s="39" t="s">
        <v>400</v>
      </c>
      <c r="H22" s="39" t="s">
        <v>400</v>
      </c>
      <c r="I22" s="39" t="s">
        <v>400</v>
      </c>
      <c r="J22" s="39" t="s">
        <v>400</v>
      </c>
    </row>
    <row r="23" spans="1:10" ht="15" customHeight="1">
      <c r="A23" s="39" t="s">
        <v>401</v>
      </c>
      <c r="B23" s="39" t="s">
        <v>401</v>
      </c>
      <c r="C23" s="39" t="s">
        <v>401</v>
      </c>
      <c r="D23" s="39" t="s">
        <v>401</v>
      </c>
      <c r="E23" s="39" t="s">
        <v>401</v>
      </c>
      <c r="F23" s="39" t="s">
        <v>401</v>
      </c>
      <c r="G23" s="39" t="s">
        <v>401</v>
      </c>
      <c r="H23" s="39" t="s">
        <v>401</v>
      </c>
      <c r="I23" s="39" t="s">
        <v>401</v>
      </c>
      <c r="J23" s="39" t="s">
        <v>401</v>
      </c>
    </row>
    <row r="24" spans="1:10" ht="15" customHeight="1">
      <c r="A24" s="31"/>
      <c r="B24" s="31"/>
      <c r="C24" s="31"/>
      <c r="D24" s="31"/>
      <c r="E24" s="32"/>
      <c r="F24" s="31"/>
      <c r="G24" s="31"/>
      <c r="H24" s="31"/>
      <c r="I24" s="31"/>
      <c r="J24" s="33"/>
    </row>
  </sheetData>
  <sheetProtection/>
  <mergeCells count="22">
    <mergeCell ref="A9:D9"/>
    <mergeCell ref="G9:I9"/>
    <mergeCell ref="A13:D13"/>
    <mergeCell ref="A14:C14"/>
    <mergeCell ref="A15:C15"/>
    <mergeCell ref="A16:C16"/>
    <mergeCell ref="A17:C17"/>
    <mergeCell ref="A18:C18"/>
    <mergeCell ref="A19:C19"/>
    <mergeCell ref="A20:C20"/>
    <mergeCell ref="A21:C21"/>
    <mergeCell ref="A22:J22"/>
    <mergeCell ref="A23:J23"/>
    <mergeCell ref="A24:J24"/>
    <mergeCell ref="D10:D12"/>
    <mergeCell ref="E9:E12"/>
    <mergeCell ref="F9:F12"/>
    <mergeCell ref="G10:G12"/>
    <mergeCell ref="H10:H12"/>
    <mergeCell ref="I10:I12"/>
    <mergeCell ref="J9:J12"/>
    <mergeCell ref="A10:C12"/>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dimension ref="A1:L8"/>
  <sheetViews>
    <sheetView zoomScalePageLayoutView="0" workbookViewId="0" topLeftCell="A1">
      <selection activeCell="L12" sqref="L12"/>
    </sheetView>
  </sheetViews>
  <sheetFormatPr defaultColWidth="9.140625" defaultRowHeight="12.75"/>
  <cols>
    <col min="12" max="12" width="13.57421875" style="0" customWidth="1"/>
  </cols>
  <sheetData>
    <row r="1" spans="1:12" ht="18.75">
      <c r="A1" s="49" t="s">
        <v>402</v>
      </c>
      <c r="B1" s="48"/>
      <c r="C1" s="48"/>
      <c r="D1" s="48"/>
      <c r="E1" s="48"/>
      <c r="F1" s="48"/>
      <c r="G1" s="48"/>
      <c r="H1" s="48"/>
      <c r="I1" s="48"/>
      <c r="J1" s="48"/>
      <c r="K1" s="48"/>
      <c r="L1" s="48"/>
    </row>
    <row r="2" spans="1:12" ht="24">
      <c r="A2" s="59" t="s">
        <v>403</v>
      </c>
      <c r="B2" s="59"/>
      <c r="C2" s="59"/>
      <c r="D2" s="59"/>
      <c r="E2" s="59"/>
      <c r="F2" s="59"/>
      <c r="G2" s="59"/>
      <c r="H2" s="59"/>
      <c r="I2" s="59"/>
      <c r="J2" s="59"/>
      <c r="K2" s="59"/>
      <c r="L2" s="59"/>
    </row>
    <row r="3" spans="1:12" ht="24">
      <c r="A3" s="59"/>
      <c r="B3" s="59"/>
      <c r="C3" s="59"/>
      <c r="D3" s="59"/>
      <c r="E3" s="59"/>
      <c r="F3" s="59"/>
      <c r="G3" s="59"/>
      <c r="H3" s="59"/>
      <c r="I3" s="59"/>
      <c r="J3" s="59"/>
      <c r="K3" s="59"/>
      <c r="L3" s="59"/>
    </row>
    <row r="4" spans="1:12" ht="14.25">
      <c r="A4" s="60" t="s">
        <v>4</v>
      </c>
      <c r="B4" s="60"/>
      <c r="C4" s="60"/>
      <c r="D4" s="60"/>
      <c r="E4" s="60"/>
      <c r="F4" s="60"/>
      <c r="G4" s="60"/>
      <c r="H4" s="60"/>
      <c r="I4" s="60"/>
      <c r="J4" s="60"/>
      <c r="K4" s="60"/>
      <c r="L4" s="60"/>
    </row>
    <row r="5" spans="1:12" ht="42.75" customHeight="1">
      <c r="A5" s="55" t="s">
        <v>404</v>
      </c>
      <c r="B5" s="61"/>
      <c r="C5" s="61"/>
      <c r="D5" s="61"/>
      <c r="E5" s="61"/>
      <c r="F5" s="62"/>
      <c r="G5" s="55" t="s">
        <v>405</v>
      </c>
      <c r="H5" s="61"/>
      <c r="I5" s="61"/>
      <c r="J5" s="61"/>
      <c r="K5" s="61"/>
      <c r="L5" s="62"/>
    </row>
    <row r="6" spans="1:12" ht="42.75" customHeight="1">
      <c r="A6" s="53" t="s">
        <v>50</v>
      </c>
      <c r="B6" s="53" t="s">
        <v>406</v>
      </c>
      <c r="C6" s="55" t="s">
        <v>407</v>
      </c>
      <c r="D6" s="56"/>
      <c r="E6" s="57"/>
      <c r="F6" s="53" t="s">
        <v>408</v>
      </c>
      <c r="G6" s="53" t="s">
        <v>50</v>
      </c>
      <c r="H6" s="53" t="s">
        <v>406</v>
      </c>
      <c r="I6" s="55" t="s">
        <v>407</v>
      </c>
      <c r="J6" s="56"/>
      <c r="K6" s="57"/>
      <c r="L6" s="53" t="s">
        <v>408</v>
      </c>
    </row>
    <row r="7" spans="1:12" ht="42.75" customHeight="1">
      <c r="A7" s="58"/>
      <c r="B7" s="54"/>
      <c r="C7" s="50" t="s">
        <v>62</v>
      </c>
      <c r="D7" s="50" t="s">
        <v>409</v>
      </c>
      <c r="E7" s="50" t="s">
        <v>410</v>
      </c>
      <c r="F7" s="54"/>
      <c r="G7" s="54"/>
      <c r="H7" s="54"/>
      <c r="I7" s="50" t="s">
        <v>62</v>
      </c>
      <c r="J7" s="50" t="s">
        <v>409</v>
      </c>
      <c r="K7" s="50" t="s">
        <v>410</v>
      </c>
      <c r="L7" s="54"/>
    </row>
    <row r="8" spans="1:12" ht="42.75" customHeight="1">
      <c r="A8" s="51">
        <v>20.16</v>
      </c>
      <c r="B8" s="52"/>
      <c r="C8" s="51">
        <v>20.16</v>
      </c>
      <c r="D8" s="52"/>
      <c r="E8" s="51">
        <v>15.86</v>
      </c>
      <c r="F8" s="51">
        <v>4.3</v>
      </c>
      <c r="G8" s="51">
        <v>20.15</v>
      </c>
      <c r="H8" s="52"/>
      <c r="I8" s="51">
        <v>20.15</v>
      </c>
      <c r="J8" s="52"/>
      <c r="K8" s="51">
        <v>15.85</v>
      </c>
      <c r="L8" s="51">
        <v>4.3</v>
      </c>
    </row>
  </sheetData>
  <sheetProtection/>
  <mergeCells count="13">
    <mergeCell ref="A2:L2"/>
    <mergeCell ref="A3:L3"/>
    <mergeCell ref="A4:L4"/>
    <mergeCell ref="A5:F5"/>
    <mergeCell ref="G5:L5"/>
    <mergeCell ref="L6:L7"/>
    <mergeCell ref="C6:E6"/>
    <mergeCell ref="I6:K6"/>
    <mergeCell ref="A6:A7"/>
    <mergeCell ref="B6:B7"/>
    <mergeCell ref="F6:F7"/>
    <mergeCell ref="G6:G7"/>
    <mergeCell ref="H6:H7"/>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14"/>
  <sheetViews>
    <sheetView zoomScalePageLayoutView="0" workbookViewId="0" topLeftCell="A1">
      <selection activeCell="A1" sqref="A1:K14"/>
    </sheetView>
  </sheetViews>
  <sheetFormatPr defaultColWidth="9.140625" defaultRowHeight="12.75"/>
  <sheetData>
    <row r="1" spans="1:11" ht="18.75">
      <c r="A1" s="66" t="s">
        <v>411</v>
      </c>
      <c r="B1" s="65"/>
      <c r="C1" s="65"/>
      <c r="D1" s="65"/>
      <c r="E1" s="65"/>
      <c r="F1" s="65"/>
      <c r="G1" s="65"/>
      <c r="H1" s="65"/>
      <c r="I1" s="65"/>
      <c r="J1" s="65"/>
      <c r="K1" s="65"/>
    </row>
    <row r="2" spans="1:11" ht="24">
      <c r="A2" s="64" t="s">
        <v>412</v>
      </c>
      <c r="B2" s="64"/>
      <c r="C2" s="64"/>
      <c r="D2" s="64"/>
      <c r="E2" s="64"/>
      <c r="F2" s="64"/>
      <c r="G2" s="64"/>
      <c r="H2" s="64"/>
      <c r="I2" s="64"/>
      <c r="J2" s="64"/>
      <c r="K2" s="64"/>
    </row>
    <row r="3" spans="1:11" ht="14.25">
      <c r="A3" s="60" t="s">
        <v>4</v>
      </c>
      <c r="B3" s="60"/>
      <c r="C3" s="60"/>
      <c r="D3" s="60"/>
      <c r="E3" s="60"/>
      <c r="F3" s="60"/>
      <c r="G3" s="60"/>
      <c r="H3" s="60"/>
      <c r="I3" s="60"/>
      <c r="J3" s="60"/>
      <c r="K3" s="60"/>
    </row>
    <row r="4" spans="1:11" ht="13.5">
      <c r="A4" s="53" t="s">
        <v>7</v>
      </c>
      <c r="B4" s="53" t="s">
        <v>64</v>
      </c>
      <c r="C4" s="53" t="s">
        <v>413</v>
      </c>
      <c r="D4" s="53" t="s">
        <v>414</v>
      </c>
      <c r="E4" s="53" t="s">
        <v>415</v>
      </c>
      <c r="F4" s="53" t="s">
        <v>416</v>
      </c>
      <c r="G4" s="55" t="s">
        <v>417</v>
      </c>
      <c r="H4" s="62"/>
      <c r="I4" s="53" t="s">
        <v>418</v>
      </c>
      <c r="J4" s="53" t="s">
        <v>419</v>
      </c>
      <c r="K4" s="53" t="s">
        <v>420</v>
      </c>
    </row>
    <row r="5" spans="1:11" ht="40.5">
      <c r="A5" s="58"/>
      <c r="B5" s="58"/>
      <c r="C5" s="58"/>
      <c r="D5" s="58"/>
      <c r="E5" s="58"/>
      <c r="F5" s="58"/>
      <c r="G5" s="67" t="s">
        <v>421</v>
      </c>
      <c r="H5" s="67" t="s">
        <v>422</v>
      </c>
      <c r="I5" s="58"/>
      <c r="J5" s="58"/>
      <c r="K5" s="58"/>
    </row>
    <row r="6" spans="1:11" ht="15">
      <c r="A6" s="68" t="s">
        <v>64</v>
      </c>
      <c r="B6" s="69">
        <v>265.3</v>
      </c>
      <c r="C6" s="70"/>
      <c r="D6" s="69">
        <v>265.3</v>
      </c>
      <c r="E6" s="70"/>
      <c r="F6" s="70"/>
      <c r="G6" s="70"/>
      <c r="H6" s="70"/>
      <c r="I6" s="70"/>
      <c r="J6" s="70"/>
      <c r="K6" s="70"/>
    </row>
    <row r="7" spans="1:11" ht="15">
      <c r="A7" s="68" t="s">
        <v>423</v>
      </c>
      <c r="B7" s="69"/>
      <c r="C7" s="71"/>
      <c r="D7" s="69"/>
      <c r="E7" s="71" t="s">
        <v>424</v>
      </c>
      <c r="F7" s="71" t="s">
        <v>424</v>
      </c>
      <c r="G7" s="71" t="s">
        <v>424</v>
      </c>
      <c r="H7" s="71" t="s">
        <v>424</v>
      </c>
      <c r="I7" s="70"/>
      <c r="J7" s="71" t="s">
        <v>424</v>
      </c>
      <c r="K7" s="71" t="s">
        <v>424</v>
      </c>
    </row>
    <row r="8" spans="1:11" ht="15">
      <c r="A8" s="68" t="s">
        <v>425</v>
      </c>
      <c r="B8" s="69"/>
      <c r="C8" s="71"/>
      <c r="D8" s="69"/>
      <c r="E8" s="71" t="s">
        <v>424</v>
      </c>
      <c r="F8" s="71" t="s">
        <v>424</v>
      </c>
      <c r="G8" s="71" t="s">
        <v>424</v>
      </c>
      <c r="H8" s="71" t="s">
        <v>424</v>
      </c>
      <c r="I8" s="70"/>
      <c r="J8" s="71" t="s">
        <v>424</v>
      </c>
      <c r="K8" s="71" t="s">
        <v>424</v>
      </c>
    </row>
    <row r="9" spans="1:11" ht="15">
      <c r="A9" s="68" t="s">
        <v>426</v>
      </c>
      <c r="B9" s="69">
        <v>265.3</v>
      </c>
      <c r="C9" s="71"/>
      <c r="D9" s="69">
        <v>265.3</v>
      </c>
      <c r="E9" s="71" t="s">
        <v>424</v>
      </c>
      <c r="F9" s="71" t="s">
        <v>424</v>
      </c>
      <c r="G9" s="71" t="s">
        <v>424</v>
      </c>
      <c r="H9" s="71" t="s">
        <v>424</v>
      </c>
      <c r="I9" s="70"/>
      <c r="J9" s="71" t="s">
        <v>424</v>
      </c>
      <c r="K9" s="71" t="s">
        <v>424</v>
      </c>
    </row>
    <row r="10" spans="1:11" ht="14.25">
      <c r="A10" s="72"/>
      <c r="B10" s="65"/>
      <c r="C10" s="65"/>
      <c r="D10" s="65"/>
      <c r="E10" s="65"/>
      <c r="F10" s="65"/>
      <c r="G10" s="65"/>
      <c r="H10" s="65"/>
      <c r="I10" s="65"/>
      <c r="J10" s="65"/>
      <c r="K10" s="65"/>
    </row>
    <row r="11" spans="1:11" ht="14.25">
      <c r="A11" s="72"/>
      <c r="B11" s="65"/>
      <c r="C11" s="65"/>
      <c r="D11" s="65"/>
      <c r="E11" s="65"/>
      <c r="F11" s="65"/>
      <c r="G11" s="65"/>
      <c r="H11" s="65"/>
      <c r="I11" s="65"/>
      <c r="J11" s="65"/>
      <c r="K11" s="65"/>
    </row>
    <row r="12" spans="1:11" ht="14.25">
      <c r="A12" s="72"/>
      <c r="B12" s="65"/>
      <c r="C12" s="65"/>
      <c r="D12" s="65"/>
      <c r="E12" s="65"/>
      <c r="F12" s="65"/>
      <c r="G12" s="65"/>
      <c r="H12" s="65"/>
      <c r="I12" s="65"/>
      <c r="J12" s="65"/>
      <c r="K12" s="65"/>
    </row>
    <row r="13" spans="1:11" ht="14.25">
      <c r="A13" s="72"/>
      <c r="B13" s="65"/>
      <c r="C13" s="65"/>
      <c r="D13" s="65"/>
      <c r="E13" s="65"/>
      <c r="F13" s="65"/>
      <c r="G13" s="65"/>
      <c r="H13" s="65"/>
      <c r="I13" s="65"/>
      <c r="J13" s="65"/>
      <c r="K13" s="65"/>
    </row>
    <row r="14" spans="1:11" ht="14.25">
      <c r="A14" s="72"/>
      <c r="B14" s="65"/>
      <c r="C14" s="65"/>
      <c r="D14" s="65"/>
      <c r="E14" s="65"/>
      <c r="F14" s="65"/>
      <c r="G14" s="65"/>
      <c r="H14" s="65"/>
      <c r="I14" s="65"/>
      <c r="J14" s="65"/>
      <c r="K14" s="65"/>
    </row>
  </sheetData>
  <sheetProtection/>
  <mergeCells count="12">
    <mergeCell ref="A2:K2"/>
    <mergeCell ref="A3:K3"/>
    <mergeCell ref="G4:H4"/>
    <mergeCell ref="A4:A5"/>
    <mergeCell ref="B4:B5"/>
    <mergeCell ref="C4:C5"/>
    <mergeCell ref="D4:D5"/>
    <mergeCell ref="E4:E5"/>
    <mergeCell ref="F4:F5"/>
    <mergeCell ref="I4:I5"/>
    <mergeCell ref="J4:J5"/>
    <mergeCell ref="K4:K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999</dc:creator>
  <cp:keywords/>
  <dc:description/>
  <cp:lastModifiedBy>666</cp:lastModifiedBy>
  <dcterms:created xsi:type="dcterms:W3CDTF">2022-08-28T10:53:00Z</dcterms:created>
  <dcterms:modified xsi:type="dcterms:W3CDTF">2022-08-30T07:32:32Z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2052-9.1.0.4895</vt:lpwstr>
  </property>
</Properties>
</file>