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<sst xmlns="http://schemas.openxmlformats.org/spreadsheetml/2006/main" count="701" uniqueCount="310">
  <si>
    <t>附件2</t>
  </si>
  <si>
    <t>收入支出决算总表</t>
  </si>
  <si>
    <t>公开01表</t>
  </si>
  <si>
    <t>公开部门：重庆市长寿区卫生健康委员会本级</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</si>
  <si>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</si>
  <si>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</si>
  <si>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</si>
  <si>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</si>
  <si>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</si>
  <si>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</si>
  <si>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</si>
  <si>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</si>
  <si>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</si>
  <si>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</si>
  <si>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</si>
  <si>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</si>
  <si>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</si>
  <si>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</si>
  <si>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五、城乡社区支出</t>
  </si>
  <si>
    <t>六、经营收入</t>
  </si>
  <si>
    <t>六、住房保障支出</t>
  </si>
  <si>
    <t>七、附属单位上缴收入</t>
  </si>
  <si>
    <t>七、抗疫特别国债安排的支出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</si>
  <si>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</si>
  <si>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</si>
  <si>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</si>
  <si>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</si>
  <si>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</si>
  <si>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</si>
  <si>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</si>
  <si>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</si>
  <si>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</si>
  <si>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</si>
  <si>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</si>
  <si>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</si>
  <si>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</si>
  <si>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</si>
  <si>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</si>
  <si>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</si>
  <si>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</si>
  <si>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</si>
  <si>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</si>
  <si>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</si>
  <si>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</si>
  <si>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</si>
  <si>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</si>
  <si>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</si>
  <si>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</si>
  <si>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</si>
  <si>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</si>
  <si>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</si>
  <si>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2013202</t>
  </si>
  <si>
    <t xml:space="preserve">  一般行政管理事务</t>
  </si>
  <si>
    <t>205</t>
  </si>
  <si>
    <t>教育支出</t>
  </si>
  <si>
    <t>20508</t>
  </si>
  <si>
    <t>进修及培训</t>
  </si>
  <si>
    <t>2050803</t>
  </si>
  <si>
    <t xml:space="preserve">  培训支出</t>
  </si>
  <si>
    <t>208</t>
  </si>
  <si>
    <t>社会保障和就业支出</t>
  </si>
  <si>
    <t>20801</t>
  </si>
  <si>
    <t>人力资源和社会保障管理事务</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</si>
  <si>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</si>
  <si>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</si>
  <si>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</si>
  <si>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</si>
  <si>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</si>
  <si>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</si>
  <si>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</si>
  <si>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</si>
  <si>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</si>
  <si>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</si>
  <si>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</si>
  <si>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</si>
  <si>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</si>
  <si>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</si>
  <si>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</si>
  <si>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</si>
  <si>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2081001</t>
  </si>
  <si>
    <t xml:space="preserve">  儿童福利</t>
  </si>
  <si>
    <t>20811</t>
  </si>
  <si>
    <t>残疾人事业</t>
  </si>
  <si>
    <t>2081199</t>
  </si>
  <si>
    <t xml:space="preserve">  其他残疾人事业支出</t>
  </si>
  <si>
    <t>210</t>
  </si>
  <si>
    <t>卫生健康支出</t>
  </si>
  <si>
    <t>21001</t>
  </si>
  <si>
    <t>卫生健康管理事务</t>
  </si>
  <si>
    <t>2100101</t>
  </si>
  <si>
    <t xml:space="preserve">  行政运行</t>
  </si>
  <si>
    <t>2100102</t>
  </si>
  <si>
    <t>2100199</t>
  </si>
  <si>
    <t xml:space="preserve">  其他卫生健康管理事务支出</t>
  </si>
  <si>
    <t>21003</t>
  </si>
  <si>
    <t>基层医疗卫生机构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</si>
  <si>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</si>
  <si>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</si>
  <si>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</si>
  <si>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</si>
  <si>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</si>
  <si>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</si>
  <si>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</si>
  <si>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</si>
  <si>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</si>
  <si>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</si>
  <si>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</si>
  <si>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</si>
  <si>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</si>
  <si>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</si>
  <si>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</si>
  <si>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</si>
  <si>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</si>
  <si>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</si>
  <si>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</si>
  <si>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</si>
  <si>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</si>
  <si>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</si>
  <si>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2101103</t>
  </si>
  <si>
    <t xml:space="preserve">  公务员医疗补助</t>
  </si>
  <si>
    <t>21099</t>
  </si>
  <si>
    <t>其他卫生健康支出</t>
  </si>
  <si>
    <t>2109999</t>
  </si>
  <si>
    <t xml:space="preserve">  其他卫生健康支出</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</si>
  <si>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</si>
  <si>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</si>
  <si>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</si>
  <si>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</si>
  <si>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</si>
  <si>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</si>
  <si>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</si>
  <si>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</si>
  <si>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221</t>
  </si>
  <si>
    <t>住房保障支出</t>
  </si>
  <si>
    <t>22102</t>
  </si>
  <si>
    <t>住房改革支出</t>
  </si>
  <si>
    <t>2210201</t>
  </si>
  <si>
    <t xml:space="preserve">  住房公积金</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</si>
  <si>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</si>
  <si>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</si>
  <si>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</si>
  <si>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</si>
  <si>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</si>
  <si>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</si>
  <si>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</si>
  <si>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</si>
  <si>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</si>
  <si>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</si>
  <si>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</si>
  <si>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</si>
  <si>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</si>
  <si>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</si>
  <si>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</si>
  <si>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</si>
  <si>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</si>
  <si>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</si>
  <si>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</si>
  <si>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</si>
  <si>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</si>
  <si>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</si>
  <si>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</si>
  <si>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</si>
  <si>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</si>
  <si>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</si>
  <si>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</si>
  <si>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</si>
  <si>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五、城乡社区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</si>
  <si>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</si>
  <si>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</si>
  <si>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</si>
  <si>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</si>
  <si>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</si>
  <si>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</si>
  <si>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</si>
  <si>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</si>
  <si>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</si>
  <si>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</si>
  <si>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</si>
  <si>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</si>
  <si>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</si>
  <si>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</si>
  <si>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</si>
  <si>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</si>
  <si>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</si>
  <si>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</si>
  <si>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</si>
  <si>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</si>
  <si>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</si>
  <si>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</si>
  <si>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</si>
  <si>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</si>
  <si>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</si>
  <si>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</si>
  <si>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</si>
  <si>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</si>
  <si>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</si>
  <si>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</si>
  <si>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</si>
  <si>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</si>
  <si>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</si>
  <si>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</si>
  <si>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30204</t>
  </si>
  <si>
    <t xml:space="preserve">  手续费</t>
  </si>
  <si>
    <t>31003</t>
  </si>
  <si>
    <t xml:space="preserve">  专用设备购置</t>
  </si>
  <si>
    <t>30106</t>
  </si>
  <si>
    <t xml:space="preserve">  伙食补助费</t>
  </si>
  <si>
    <t>30205</t>
  </si>
  <si>
    <t xml:space="preserve">  水费</t>
  </si>
  <si>
    <t>31005</t>
  </si>
  <si>
    <t xml:space="preserve">  基础设施建设</t>
  </si>
  <si>
    <t>30107</t>
  </si>
  <si>
    <t xml:space="preserve">  绩效工资</t>
  </si>
  <si>
    <t>30206</t>
  </si>
  <si>
    <t xml:space="preserve">  电费</t>
  </si>
  <si>
    <t>31006</t>
  </si>
  <si>
    <t xml:space="preserve">  大型修缮</t>
  </si>
  <si>
    <t>30108</t>
  </si>
  <si>
    <t xml:space="preserve">  机关事业单位基本养老保险费</t>
  </si>
  <si>
    <t xml:space="preserve">  邮电费</t>
  </si>
  <si>
    <t>31007</t>
  </si>
  <si>
    <t xml:space="preserve">  信息网络及软件购置更新</t>
  </si>
  <si>
    <t xml:space="preserve">  职业年金缴费</t>
  </si>
  <si>
    <t xml:space="preserve">  物业管理费</t>
  </si>
  <si>
    <t xml:space="preserve">  职工基本医疗保险缴费</t>
  </si>
  <si>
    <t xml:space="preserve">  差旅费</t>
  </si>
  <si>
    <t xml:space="preserve">  公务员医疗补助缴费</t>
  </si>
  <si>
    <t xml:space="preserve">  维修（护）费</t>
  </si>
  <si>
    <t xml:space="preserve">  其他社会保险缴费</t>
  </si>
  <si>
    <t xml:space="preserve">  租赁费</t>
  </si>
  <si>
    <t xml:space="preserve">  会议费</t>
  </si>
  <si>
    <t xml:space="preserve">  其他工资福利支出</t>
  </si>
  <si>
    <t xml:space="preserve">  培训费</t>
  </si>
  <si>
    <t>对个人和家庭的补助</t>
  </si>
  <si>
    <t xml:space="preserve">  公务接待费</t>
  </si>
  <si>
    <t>抚恤金</t>
  </si>
  <si>
    <t xml:space="preserve">  劳务费</t>
  </si>
  <si>
    <t>生活补助</t>
  </si>
  <si>
    <t xml:space="preserve">  委托业务费</t>
  </si>
  <si>
    <t>医疗费补助</t>
  </si>
  <si>
    <t xml:space="preserve">  工会经费</t>
  </si>
  <si>
    <t xml:space="preserve">  福利费</t>
  </si>
  <si>
    <t xml:space="preserve">  公务车运行维护费</t>
  </si>
  <si>
    <t xml:space="preserve">  其他交通费</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</si>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</sst>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17"/>
      <name val="宋体"/>
      <charset val="134"/>
    </font>
    <font>
      <sz val="11"/>
      <color indexed="62"/>
      <name val="宋体"/>
      <charset val="134"/>
    </font>
    <font>
      <sz val="11"/>
      <color indexed="9"/>
      <name val="宋体"/>
      <charset val="134"/>
    </font>
    <font>
      <sz val="11"/>
      <color theme="1"/>
      <name val="宋体"/>
      <charset val="134"/>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sz val="11"/>
      <color rgb="FF006100"/>
      <name val="宋体"/>
      <charset val="134"/>
      <scheme val="minor"/>
    </font>
    <font>
      <b/>
      <sz val="11"/>
      <color rgb="FF3F3F3F"/>
      <name val="宋体"/>
      <charset val="0"/>
      <scheme val="minor"/>
    </font>
    <font>
      <sz val="11"/>
      <color indexed="42"/>
      <name val="宋体"/>
      <charset val="134"/>
    </font>
    <font>
      <b/>
      <sz val="11"/>
      <color rgb="FFFFFFFF"/>
      <name val="宋体"/>
      <charset val="0"/>
      <scheme val="minor"/>
    </font>
    <font>
      <b/>
      <sz val="11"/>
      <color indexed="56"/>
      <name val="宋体"/>
      <charset val="134"/>
    </font>
    <font>
      <b/>
      <sz val="11"/>
      <color indexed="9"/>
      <name val="宋体"/>
      <charset val="134"/>
    </font>
    <font>
      <sz val="10"/>
      <color indexed="8"/>
      <name val="Arial"/>
      <charset val="134"/>
    </font>
    <font>
      <b/>
      <sz val="11"/>
      <color indexed="63"/>
      <name val="宋体"/>
      <charset val="134"/>
    </font>
    <font>
      <i/>
      <sz val="11"/>
      <color indexed="23"/>
      <name val="宋体"/>
      <charset val="134"/>
    </font>
    <font>
      <sz val="11"/>
      <color rgb="FF9C0006"/>
      <name val="宋体"/>
      <charset val="0"/>
      <scheme val="minor"/>
    </font>
    <font>
      <b/>
      <sz val="18"/>
      <color theme="3"/>
      <name val="宋体"/>
      <charset val="134"/>
      <scheme val="minor"/>
    </font>
    <font>
      <u/>
      <sz val="11"/>
      <color rgb="FF0000FF"/>
      <name val="宋体"/>
      <charset val="0"/>
      <scheme val="minor"/>
    </font>
    <font>
      <b/>
      <sz val="13"/>
      <color indexed="56"/>
      <name val="宋体"/>
      <charset val="134"/>
    </font>
    <font>
      <sz val="11"/>
      <color indexed="20"/>
      <name val="宋体"/>
      <charset val="134"/>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27"/>
        <bgColor indexed="64"/>
      </patternFill>
    </fill>
    <fill>
      <patternFill patternType="solid">
        <fgColor indexed="29"/>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55"/>
        <bgColor indexed="64"/>
      </patternFill>
    </fill>
    <fill>
      <patternFill patternType="solid">
        <fgColor indexed="36"/>
        <bgColor indexed="64"/>
      </patternFill>
    </fill>
    <fill>
      <patternFill patternType="solid">
        <fgColor indexed="6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30"/>
        <bgColor indexed="64"/>
      </patternFill>
    </fill>
    <fill>
      <patternFill patternType="solid">
        <fgColor rgb="FFFFFFCC"/>
        <bgColor indexed="64"/>
      </patternFill>
    </fill>
    <fill>
      <patternFill patternType="solid">
        <fgColor indexed="26"/>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auto="1"/>
      </right>
      <top/>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diagonal/>
    </border>
    <border>
      <left style="thin">
        <color indexed="8"/>
      </left>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42" fontId="32" fillId="0" borderId="0" applyFont="0" applyFill="0" applyBorder="0" applyAlignment="0" applyProtection="0">
      <alignment vertical="center"/>
    </xf>
    <xf numFmtId="0" fontId="44" fillId="35" borderId="0" applyNumberFormat="0" applyBorder="0" applyAlignment="0" applyProtection="0">
      <alignment vertical="center"/>
    </xf>
    <xf numFmtId="0" fontId="39" fillId="0" borderId="34" applyNumberFormat="0" applyFill="0" applyAlignment="0" applyProtection="0">
      <alignment vertical="center"/>
    </xf>
    <xf numFmtId="0" fontId="21" fillId="28" borderId="0" applyNumberFormat="0" applyBorder="0" applyAlignment="0" applyProtection="0">
      <alignment vertical="center"/>
    </xf>
    <xf numFmtId="0" fontId="36" fillId="18" borderId="0" applyNumberFormat="0" applyBorder="0" applyAlignment="0" applyProtection="0">
      <alignment vertical="center"/>
    </xf>
    <xf numFmtId="0" fontId="39" fillId="0" borderId="34" applyNumberFormat="0" applyFill="0" applyAlignment="0" applyProtection="0">
      <alignment vertical="center"/>
    </xf>
    <xf numFmtId="0" fontId="31" fillId="19" borderId="0" applyNumberFormat="0" applyBorder="0" applyAlignment="0" applyProtection="0">
      <alignment vertical="center"/>
    </xf>
    <xf numFmtId="0" fontId="34" fillId="13" borderId="32" applyNumberFormat="0" applyAlignment="0" applyProtection="0">
      <alignment vertical="center"/>
    </xf>
    <xf numFmtId="0" fontId="19" fillId="0" borderId="38"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6" fillId="39" borderId="0" applyNumberFormat="0" applyBorder="0" applyAlignment="0" applyProtection="0">
      <alignment vertical="center"/>
    </xf>
    <xf numFmtId="0" fontId="37" fillId="17" borderId="31" applyNumberFormat="0" applyAlignment="0" applyProtection="0">
      <alignment vertical="center"/>
    </xf>
    <xf numFmtId="0" fontId="51" fillId="46" borderId="0" applyNumberFormat="0" applyBorder="0" applyAlignment="0" applyProtection="0">
      <alignment vertical="center"/>
    </xf>
    <xf numFmtId="0" fontId="21" fillId="7" borderId="0" applyNumberFormat="0" applyBorder="0" applyAlignment="0" applyProtection="0">
      <alignment vertical="center"/>
    </xf>
    <xf numFmtId="43" fontId="32" fillId="0" borderId="0" applyFont="0" applyFill="0" applyBorder="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53" fillId="0" borderId="0" applyNumberFormat="0" applyFill="0" applyBorder="0" applyAlignment="0" applyProtection="0">
      <alignment vertical="center"/>
    </xf>
    <xf numFmtId="0" fontId="31" fillId="35" borderId="0" applyNumberFormat="0" applyBorder="0" applyAlignment="0" applyProtection="0">
      <alignment vertical="center"/>
    </xf>
    <xf numFmtId="0" fontId="33" fillId="24" borderId="0" applyNumberFormat="0" applyBorder="0" applyAlignment="0" applyProtection="0">
      <alignment vertical="center"/>
    </xf>
    <xf numFmtId="9" fontId="32" fillId="0" borderId="0" applyFont="0" applyFill="0" applyBorder="0" applyAlignment="0" applyProtection="0">
      <alignment vertical="center"/>
    </xf>
    <xf numFmtId="0" fontId="31" fillId="23" borderId="0" applyNumberFormat="0" applyBorder="0" applyAlignment="0" applyProtection="0">
      <alignment vertical="center"/>
    </xf>
    <xf numFmtId="0" fontId="56" fillId="0" borderId="0" applyNumberFormat="0" applyFill="0" applyBorder="0" applyAlignment="0" applyProtection="0">
      <alignment vertical="center"/>
    </xf>
    <xf numFmtId="0" fontId="42" fillId="26" borderId="0" applyNumberFormat="0" applyBorder="0" applyAlignment="0" applyProtection="0">
      <alignment vertical="center"/>
    </xf>
    <xf numFmtId="0" fontId="21" fillId="3" borderId="0" applyNumberFormat="0" applyBorder="0" applyAlignment="0" applyProtection="0">
      <alignment vertical="center"/>
    </xf>
    <xf numFmtId="0" fontId="8" fillId="0" borderId="0"/>
    <xf numFmtId="0" fontId="31" fillId="11" borderId="0" applyNumberFormat="0" applyBorder="0" applyAlignment="0" applyProtection="0">
      <alignment vertical="center"/>
    </xf>
    <xf numFmtId="0" fontId="32" fillId="49" borderId="42" applyNumberFormat="0" applyFont="0" applyAlignment="0" applyProtection="0">
      <alignment vertical="center"/>
    </xf>
    <xf numFmtId="0" fontId="21" fillId="9" borderId="0" applyNumberFormat="0" applyBorder="0" applyAlignment="0" applyProtection="0">
      <alignment vertical="center"/>
    </xf>
    <xf numFmtId="0" fontId="33" fillId="14" borderId="0" applyNumberFormat="0" applyBorder="0" applyAlignment="0" applyProtection="0">
      <alignment vertical="center"/>
    </xf>
    <xf numFmtId="0" fontId="5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43" borderId="0" applyNumberFormat="0" applyBorder="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5" borderId="0" applyNumberFormat="0" applyBorder="0" applyAlignment="0" applyProtection="0">
      <alignment vertical="center"/>
    </xf>
    <xf numFmtId="0" fontId="21" fillId="10" borderId="0" applyNumberFormat="0" applyBorder="0" applyAlignment="0" applyProtection="0">
      <alignment vertical="center"/>
    </xf>
    <xf numFmtId="0" fontId="60" fillId="0" borderId="45" applyNumberFormat="0" applyFill="0" applyAlignment="0" applyProtection="0">
      <alignment vertical="center"/>
    </xf>
    <xf numFmtId="0" fontId="61" fillId="0" borderId="45" applyNumberFormat="0" applyFill="0" applyAlignment="0" applyProtection="0">
      <alignment vertical="center"/>
    </xf>
    <xf numFmtId="0" fontId="33" fillId="22" borderId="0" applyNumberFormat="0" applyBorder="0" applyAlignment="0" applyProtection="0">
      <alignment vertical="center"/>
    </xf>
    <xf numFmtId="0" fontId="58" fillId="0" borderId="46" applyNumberFormat="0" applyFill="0" applyAlignment="0" applyProtection="0">
      <alignment vertical="center"/>
    </xf>
    <xf numFmtId="0" fontId="21" fillId="3" borderId="0" applyNumberFormat="0" applyBorder="0" applyAlignment="0" applyProtection="0">
      <alignment vertical="center"/>
    </xf>
    <xf numFmtId="0" fontId="33" fillId="12" borderId="0" applyNumberFormat="0" applyBorder="0" applyAlignment="0" applyProtection="0">
      <alignment vertical="center"/>
    </xf>
    <xf numFmtId="0" fontId="43" fillId="15" borderId="36" applyNumberFormat="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35" fillId="15" borderId="32" applyNumberFormat="0" applyAlignment="0" applyProtection="0">
      <alignment vertical="center"/>
    </xf>
    <xf numFmtId="0" fontId="37" fillId="17" borderId="31" applyNumberFormat="0" applyAlignment="0" applyProtection="0">
      <alignment vertical="center"/>
    </xf>
    <xf numFmtId="0" fontId="21" fillId="9" borderId="0" applyNumberFormat="0" applyBorder="0" applyAlignment="0" applyProtection="0">
      <alignment vertical="center"/>
    </xf>
    <xf numFmtId="0" fontId="21" fillId="28" borderId="0" applyNumberFormat="0" applyBorder="0" applyAlignment="0" applyProtection="0">
      <alignment vertical="center"/>
    </xf>
    <xf numFmtId="0" fontId="45" fillId="37" borderId="37" applyNumberFormat="0" applyAlignment="0" applyProtection="0">
      <alignment vertical="center"/>
    </xf>
    <xf numFmtId="0" fontId="31" fillId="11" borderId="0" applyNumberFormat="0" applyBorder="0" applyAlignment="0" applyProtection="0">
      <alignment vertical="center"/>
    </xf>
    <xf numFmtId="0" fontId="36" fillId="25" borderId="0" applyNumberFormat="0" applyBorder="0" applyAlignment="0" applyProtection="0">
      <alignment vertical="center"/>
    </xf>
    <xf numFmtId="0" fontId="47" fillId="41" borderId="39" applyNumberFormat="0" applyAlignment="0" applyProtection="0">
      <alignment vertical="center"/>
    </xf>
    <xf numFmtId="0" fontId="33" fillId="31" borderId="0" applyNumberFormat="0" applyBorder="0" applyAlignment="0" applyProtection="0">
      <alignment vertical="center"/>
    </xf>
    <xf numFmtId="0" fontId="38" fillId="0" borderId="33" applyNumberFormat="0" applyFill="0" applyAlignment="0" applyProtection="0">
      <alignment vertical="center"/>
    </xf>
    <xf numFmtId="0" fontId="21" fillId="3"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41" fillId="0" borderId="35" applyNumberFormat="0" applyFill="0" applyAlignment="0" applyProtection="0">
      <alignment vertical="center"/>
    </xf>
    <xf numFmtId="0" fontId="21" fillId="11" borderId="0" applyNumberFormat="0" applyBorder="0" applyAlignment="0" applyProtection="0">
      <alignment vertical="center"/>
    </xf>
    <xf numFmtId="0" fontId="40" fillId="26" borderId="0" applyNumberFormat="0" applyBorder="0" applyAlignment="0" applyProtection="0">
      <alignment vertical="center"/>
    </xf>
    <xf numFmtId="0" fontId="39" fillId="0" borderId="34" applyNumberFormat="0" applyFill="0" applyAlignment="0" applyProtection="0">
      <alignment vertical="center"/>
    </xf>
    <xf numFmtId="0" fontId="21" fillId="4" borderId="0" applyNumberFormat="0" applyBorder="0" applyAlignment="0" applyProtection="0">
      <alignment vertical="center"/>
    </xf>
    <xf numFmtId="0" fontId="62" fillId="51" borderId="0" applyNumberFormat="0" applyBorder="0" applyAlignment="0" applyProtection="0">
      <alignment vertical="center"/>
    </xf>
    <xf numFmtId="0" fontId="49" fillId="17" borderId="40" applyNumberFormat="0" applyAlignment="0" applyProtection="0">
      <alignment vertical="center"/>
    </xf>
    <xf numFmtId="0" fontId="31" fillId="43" borderId="0" applyNumberFormat="0" applyBorder="0" applyAlignment="0" applyProtection="0">
      <alignment vertical="center"/>
    </xf>
    <xf numFmtId="0" fontId="31" fillId="11" borderId="0" applyNumberFormat="0" applyBorder="0" applyAlignment="0" applyProtection="0">
      <alignment vertical="center"/>
    </xf>
    <xf numFmtId="0" fontId="36" fillId="16" borderId="0" applyNumberFormat="0" applyBorder="0" applyAlignment="0" applyProtection="0">
      <alignment vertical="center"/>
    </xf>
    <xf numFmtId="0" fontId="47" fillId="41" borderId="39" applyNumberFormat="0" applyAlignment="0" applyProtection="0">
      <alignment vertical="center"/>
    </xf>
    <xf numFmtId="0" fontId="33" fillId="36" borderId="0" applyNumberFormat="0" applyBorder="0" applyAlignment="0" applyProtection="0">
      <alignment vertical="center"/>
    </xf>
    <xf numFmtId="0" fontId="39" fillId="0" borderId="34" applyNumberFormat="0" applyFill="0" applyAlignment="0" applyProtection="0">
      <alignment vertical="center"/>
    </xf>
    <xf numFmtId="0" fontId="36" fillId="20" borderId="0" applyNumberFormat="0" applyBorder="0" applyAlignment="0" applyProtection="0">
      <alignment vertical="center"/>
    </xf>
    <xf numFmtId="0" fontId="44" fillId="43" borderId="0" applyNumberFormat="0" applyBorder="0" applyAlignment="0" applyProtection="0">
      <alignment vertical="center"/>
    </xf>
    <xf numFmtId="0" fontId="19" fillId="0" borderId="38" applyNumberFormat="0" applyFill="0" applyAlignment="0" applyProtection="0">
      <alignment vertical="center"/>
    </xf>
    <xf numFmtId="0" fontId="21" fillId="9" borderId="0" applyNumberFormat="0" applyBorder="0" applyAlignment="0" applyProtection="0">
      <alignment vertical="center"/>
    </xf>
    <xf numFmtId="0" fontId="36" fillId="40" borderId="0" applyNumberFormat="0" applyBorder="0" applyAlignment="0" applyProtection="0">
      <alignment vertical="center"/>
    </xf>
    <xf numFmtId="0" fontId="39" fillId="0" borderId="34" applyNumberFormat="0" applyFill="0" applyAlignment="0" applyProtection="0">
      <alignment vertical="center"/>
    </xf>
    <xf numFmtId="0" fontId="36" fillId="29" borderId="0" applyNumberFormat="0" applyBorder="0" applyAlignment="0" applyProtection="0">
      <alignment vertical="center"/>
    </xf>
    <xf numFmtId="0" fontId="21" fillId="9" borderId="0" applyNumberFormat="0" applyBorder="0" applyAlignment="0" applyProtection="0">
      <alignment vertical="center"/>
    </xf>
    <xf numFmtId="0" fontId="36" fillId="45" borderId="0" applyNumberFormat="0" applyBorder="0" applyAlignment="0" applyProtection="0">
      <alignment vertical="center"/>
    </xf>
    <xf numFmtId="177" fontId="48" fillId="0" borderId="0"/>
    <xf numFmtId="0" fontId="33" fillId="34" borderId="0" applyNumberFormat="0" applyBorder="0" applyAlignment="0" applyProtection="0">
      <alignment vertical="center"/>
    </xf>
    <xf numFmtId="0" fontId="33" fillId="32" borderId="0" applyNumberFormat="0" applyBorder="0" applyAlignment="0" applyProtection="0">
      <alignment vertical="center"/>
    </xf>
    <xf numFmtId="0" fontId="49" fillId="17" borderId="40" applyNumberFormat="0" applyAlignment="0" applyProtection="0">
      <alignment vertical="center"/>
    </xf>
    <xf numFmtId="0" fontId="31" fillId="43" borderId="0" applyNumberFormat="0" applyBorder="0" applyAlignment="0" applyProtection="0">
      <alignment vertical="center"/>
    </xf>
    <xf numFmtId="0" fontId="39" fillId="0" borderId="34" applyNumberFormat="0" applyFill="0" applyAlignment="0" applyProtection="0">
      <alignment vertical="center"/>
    </xf>
    <xf numFmtId="0" fontId="36" fillId="27" borderId="0" applyNumberFormat="0" applyBorder="0" applyAlignment="0" applyProtection="0">
      <alignment vertical="center"/>
    </xf>
    <xf numFmtId="0" fontId="37" fillId="17" borderId="31" applyNumberFormat="0" applyAlignment="0" applyProtection="0">
      <alignment vertical="center"/>
    </xf>
    <xf numFmtId="0" fontId="36" fillId="44" borderId="0" applyNumberFormat="0" applyBorder="0" applyAlignment="0" applyProtection="0">
      <alignment vertical="center"/>
    </xf>
    <xf numFmtId="0" fontId="33" fillId="33" borderId="0" applyNumberFormat="0" applyBorder="0" applyAlignment="0" applyProtection="0">
      <alignment vertical="center"/>
    </xf>
    <xf numFmtId="0" fontId="31" fillId="35" borderId="0" applyNumberFormat="0" applyBorder="0" applyAlignment="0" applyProtection="0">
      <alignment vertical="center"/>
    </xf>
    <xf numFmtId="0" fontId="37" fillId="17" borderId="31" applyNumberFormat="0" applyAlignment="0" applyProtection="0">
      <alignment vertical="center"/>
    </xf>
    <xf numFmtId="0" fontId="36" fillId="38" borderId="0" applyNumberFormat="0" applyBorder="0" applyAlignment="0" applyProtection="0">
      <alignment vertical="center"/>
    </xf>
    <xf numFmtId="0" fontId="21" fillId="3" borderId="0" applyNumberFormat="0" applyBorder="0" applyAlignment="0" applyProtection="0">
      <alignment vertical="center"/>
    </xf>
    <xf numFmtId="0" fontId="33" fillId="21" borderId="0" applyNumberFormat="0" applyBorder="0" applyAlignment="0" applyProtection="0">
      <alignment vertical="center"/>
    </xf>
    <xf numFmtId="0" fontId="33" fillId="30" borderId="0" applyNumberFormat="0" applyBorder="0" applyAlignment="0" applyProtection="0">
      <alignment vertical="center"/>
    </xf>
    <xf numFmtId="0" fontId="31" fillId="35" borderId="0" applyNumberFormat="0" applyBorder="0" applyAlignment="0" applyProtection="0">
      <alignment vertical="center"/>
    </xf>
    <xf numFmtId="0" fontId="37" fillId="17" borderId="31" applyNumberFormat="0" applyAlignment="0" applyProtection="0">
      <alignment vertical="center"/>
    </xf>
    <xf numFmtId="0" fontId="21" fillId="4" borderId="0" applyNumberFormat="0" applyBorder="0" applyAlignment="0" applyProtection="0">
      <alignment vertical="center"/>
    </xf>
    <xf numFmtId="0" fontId="36" fillId="47" borderId="0" applyNumberFormat="0" applyBorder="0" applyAlignment="0" applyProtection="0">
      <alignment vertical="center"/>
    </xf>
    <xf numFmtId="0" fontId="33" fillId="52" borderId="0" applyNumberFormat="0" applyBorder="0" applyAlignment="0" applyProtection="0">
      <alignment vertical="center"/>
    </xf>
    <xf numFmtId="0" fontId="29" fillId="4" borderId="0" applyNumberFormat="0" applyBorder="0" applyAlignment="0" applyProtection="0">
      <alignment vertical="center"/>
    </xf>
    <xf numFmtId="0" fontId="21" fillId="7" borderId="0" applyNumberFormat="0" applyBorder="0" applyAlignment="0" applyProtection="0">
      <alignment vertical="center"/>
    </xf>
    <xf numFmtId="0" fontId="21" fillId="28" borderId="0" applyNumberFormat="0" applyBorder="0" applyAlignment="0" applyProtection="0">
      <alignment vertical="center"/>
    </xf>
    <xf numFmtId="0" fontId="21" fillId="11" borderId="0" applyNumberFormat="0" applyBorder="0" applyAlignment="0" applyProtection="0">
      <alignment vertical="center"/>
    </xf>
    <xf numFmtId="0" fontId="21" fillId="28" borderId="0" applyNumberFormat="0" applyBorder="0" applyAlignment="0" applyProtection="0">
      <alignment vertical="center"/>
    </xf>
    <xf numFmtId="0" fontId="21" fillId="7" borderId="0" applyNumberFormat="0" applyBorder="0" applyAlignment="0" applyProtection="0">
      <alignment vertical="center"/>
    </xf>
    <xf numFmtId="0" fontId="21" fillId="28" borderId="0" applyNumberFormat="0" applyBorder="0" applyAlignment="0" applyProtection="0">
      <alignment vertical="center"/>
    </xf>
    <xf numFmtId="0" fontId="37" fillId="17" borderId="31" applyNumberFormat="0" applyAlignment="0" applyProtection="0">
      <alignment vertical="center"/>
    </xf>
    <xf numFmtId="0" fontId="21" fillId="8" borderId="0" applyNumberFormat="0" applyBorder="0" applyAlignment="0" applyProtection="0">
      <alignment vertical="center"/>
    </xf>
    <xf numFmtId="0" fontId="29" fillId="4" borderId="0" applyNumberFormat="0" applyBorder="0" applyAlignment="0" applyProtection="0">
      <alignment vertical="center"/>
    </xf>
    <xf numFmtId="0" fontId="21" fillId="28" borderId="0" applyNumberFormat="0" applyBorder="0" applyAlignment="0" applyProtection="0">
      <alignment vertical="center"/>
    </xf>
    <xf numFmtId="0" fontId="29" fillId="4" borderId="0" applyNumberFormat="0" applyBorder="0" applyAlignment="0" applyProtection="0">
      <alignment vertical="center"/>
    </xf>
    <xf numFmtId="0" fontId="21" fillId="28" borderId="0" applyNumberFormat="0" applyBorder="0" applyAlignment="0" applyProtection="0">
      <alignment vertical="center"/>
    </xf>
    <xf numFmtId="0" fontId="39" fillId="0" borderId="34" applyNumberFormat="0" applyFill="0" applyAlignment="0" applyProtection="0">
      <alignment vertical="center"/>
    </xf>
    <xf numFmtId="0" fontId="21" fillId="28" borderId="0" applyNumberFormat="0" applyBorder="0" applyAlignment="0" applyProtection="0">
      <alignment vertical="center"/>
    </xf>
    <xf numFmtId="0" fontId="29" fillId="4" borderId="0" applyNumberFormat="0" applyBorder="0" applyAlignment="0" applyProtection="0">
      <alignment vertical="center"/>
    </xf>
    <xf numFmtId="0" fontId="54" fillId="0" borderId="41" applyNumberFormat="0" applyFill="0" applyAlignment="0" applyProtection="0">
      <alignment vertical="center"/>
    </xf>
    <xf numFmtId="0" fontId="21" fillId="28" borderId="0" applyNumberFormat="0" applyBorder="0" applyAlignment="0" applyProtection="0">
      <alignment vertical="center"/>
    </xf>
    <xf numFmtId="0" fontId="37" fillId="17" borderId="31" applyNumberFormat="0" applyAlignment="0" applyProtection="0">
      <alignment vertical="center"/>
    </xf>
    <xf numFmtId="0" fontId="21" fillId="3" borderId="0" applyNumberFormat="0" applyBorder="0" applyAlignment="0" applyProtection="0">
      <alignment vertical="center"/>
    </xf>
    <xf numFmtId="0" fontId="29" fillId="4"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37" fillId="17" borderId="31" applyNumberFormat="0" applyAlignment="0" applyProtection="0">
      <alignment vertical="center"/>
    </xf>
    <xf numFmtId="0" fontId="21" fillId="7"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9" fillId="4" borderId="0" applyNumberFormat="0" applyBorder="0" applyAlignment="0" applyProtection="0">
      <alignment vertical="center"/>
    </xf>
    <xf numFmtId="0" fontId="21" fillId="28" borderId="0" applyNumberFormat="0" applyBorder="0" applyAlignment="0" applyProtection="0">
      <alignment vertical="center"/>
    </xf>
    <xf numFmtId="0" fontId="39" fillId="0" borderId="34"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9" fillId="0" borderId="34"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6" fillId="0" borderId="43" applyNumberFormat="0" applyFill="0" applyAlignment="0" applyProtection="0">
      <alignment vertical="center"/>
    </xf>
    <xf numFmtId="0" fontId="29"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9" fillId="0" borderId="3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17" borderId="31" applyNumberFormat="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46" fillId="0" borderId="0" applyNumberFormat="0" applyFill="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1" fillId="48" borderId="0" applyNumberFormat="0" applyBorder="0" applyAlignment="0" applyProtection="0">
      <alignment vertical="center"/>
    </xf>
    <xf numFmtId="0" fontId="21" fillId="4" borderId="0" applyNumberFormat="0" applyBorder="0" applyAlignment="0" applyProtection="0">
      <alignment vertical="center"/>
    </xf>
    <xf numFmtId="0" fontId="39" fillId="0" borderId="34" applyNumberFormat="0" applyFill="0" applyAlignment="0" applyProtection="0">
      <alignment vertical="center"/>
    </xf>
    <xf numFmtId="0" fontId="49" fillId="17" borderId="40" applyNumberFormat="0" applyAlignment="0" applyProtection="0">
      <alignment vertical="center"/>
    </xf>
    <xf numFmtId="0" fontId="8" fillId="0" borderId="0"/>
    <xf numFmtId="0" fontId="21" fillId="9" borderId="0" applyNumberFormat="0" applyBorder="0" applyAlignment="0" applyProtection="0">
      <alignment vertical="center"/>
    </xf>
    <xf numFmtId="0" fontId="48"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9" fillId="0" borderId="34" applyNumberFormat="0" applyFill="0" applyAlignment="0" applyProtection="0">
      <alignment vertical="center"/>
    </xf>
    <xf numFmtId="0" fontId="49" fillId="17" borderId="40" applyNumberFormat="0" applyAlignment="0" applyProtection="0">
      <alignment vertical="center"/>
    </xf>
    <xf numFmtId="0" fontId="8" fillId="0" borderId="0"/>
    <xf numFmtId="0" fontId="21" fillId="9" borderId="0" applyNumberFormat="0" applyBorder="0" applyAlignment="0" applyProtection="0">
      <alignment vertical="center"/>
    </xf>
    <xf numFmtId="0" fontId="8" fillId="0" borderId="0"/>
    <xf numFmtId="0" fontId="21" fillId="9" borderId="0" applyNumberFormat="0" applyBorder="0" applyAlignment="0" applyProtection="0">
      <alignment vertical="center"/>
    </xf>
    <xf numFmtId="0" fontId="8" fillId="0" borderId="0"/>
    <xf numFmtId="0" fontId="21" fillId="9" borderId="0" applyNumberFormat="0" applyBorder="0" applyAlignment="0" applyProtection="0">
      <alignment vertical="center"/>
    </xf>
    <xf numFmtId="0" fontId="8" fillId="0" borderId="0"/>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30" fillId="6" borderId="31" applyNumberFormat="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31" fillId="43" borderId="0" applyNumberFormat="0" applyBorder="0" applyAlignment="0" applyProtection="0">
      <alignment vertical="center"/>
    </xf>
    <xf numFmtId="0" fontId="8" fillId="50" borderId="44" applyNumberFormat="0" applyFont="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8" fillId="50" borderId="44" applyNumberFormat="0" applyFont="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12" fillId="0" borderId="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31" fillId="43" borderId="0" applyNumberFormat="0" applyBorder="0" applyAlignment="0" applyProtection="0">
      <alignment vertical="center"/>
    </xf>
    <xf numFmtId="0" fontId="31" fillId="11"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5" fillId="5"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31" fillId="7"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31" fillId="42" borderId="0" applyNumberFormat="0" applyBorder="0" applyAlignment="0" applyProtection="0">
      <alignment vertical="center"/>
    </xf>
    <xf numFmtId="0" fontId="21" fillId="6" borderId="0" applyNumberFormat="0" applyBorder="0" applyAlignment="0" applyProtection="0">
      <alignment vertical="center"/>
    </xf>
    <xf numFmtId="0" fontId="44" fillId="4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43" borderId="0" applyNumberFormat="0" applyBorder="0" applyAlignment="0" applyProtection="0">
      <alignment vertical="center"/>
    </xf>
    <xf numFmtId="0" fontId="44" fillId="11"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11"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5" fillId="5"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17" borderId="31"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3" fillId="0" borderId="0" applyNumberFormat="0" applyFill="0" applyBorder="0" applyAlignment="0" applyProtection="0">
      <alignment vertical="center"/>
    </xf>
    <xf numFmtId="0" fontId="21" fillId="7" borderId="0" applyNumberFormat="0" applyBorder="0" applyAlignment="0" applyProtection="0">
      <alignment vertical="center"/>
    </xf>
    <xf numFmtId="0" fontId="63"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7" fillId="41" borderId="39" applyNumberFormat="0" applyAlignment="0" applyProtection="0">
      <alignment vertical="center"/>
    </xf>
    <xf numFmtId="0" fontId="19" fillId="0" borderId="38" applyNumberFormat="0" applyFill="0" applyAlignment="0" applyProtection="0">
      <alignment vertical="center"/>
    </xf>
    <xf numFmtId="0" fontId="21" fillId="9" borderId="0" applyNumberFormat="0" applyBorder="0" applyAlignment="0" applyProtection="0">
      <alignment vertical="center"/>
    </xf>
    <xf numFmtId="0" fontId="47" fillId="41" borderId="39" applyNumberFormat="0" applyAlignment="0" applyProtection="0">
      <alignment vertical="center"/>
    </xf>
    <xf numFmtId="0" fontId="21" fillId="9" borderId="0" applyNumberFormat="0" applyBorder="0" applyAlignment="0" applyProtection="0">
      <alignment vertical="center"/>
    </xf>
    <xf numFmtId="0" fontId="37" fillId="17" borderId="31" applyNumberFormat="0" applyAlignment="0" applyProtection="0">
      <alignment vertical="center"/>
    </xf>
    <xf numFmtId="0" fontId="21" fillId="9" borderId="0" applyNumberFormat="0" applyBorder="0" applyAlignment="0" applyProtection="0">
      <alignment vertical="center"/>
    </xf>
    <xf numFmtId="0" fontId="19" fillId="0" borderId="3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9" fillId="0" borderId="3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9" fillId="0" borderId="3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7" fillId="17" borderId="31" applyNumberFormat="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8" borderId="0" applyNumberFormat="0" applyBorder="0" applyAlignment="0" applyProtection="0">
      <alignment vertical="center"/>
    </xf>
    <xf numFmtId="0" fontId="31" fillId="23" borderId="0" applyNumberFormat="0" applyBorder="0" applyAlignment="0" applyProtection="0">
      <alignment vertical="center"/>
    </xf>
    <xf numFmtId="0" fontId="21" fillId="8" borderId="0" applyNumberFormat="0" applyBorder="0" applyAlignment="0" applyProtection="0">
      <alignment vertical="center"/>
    </xf>
    <xf numFmtId="0" fontId="31" fillId="35" borderId="0" applyNumberFormat="0" applyBorder="0" applyAlignment="0" applyProtection="0">
      <alignment vertical="center"/>
    </xf>
    <xf numFmtId="0" fontId="21" fillId="8" borderId="0" applyNumberFormat="0" applyBorder="0" applyAlignment="0" applyProtection="0">
      <alignment vertical="center"/>
    </xf>
    <xf numFmtId="0" fontId="31" fillId="3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8" fillId="50" borderId="44" applyNumberFormat="0" applyFon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7" fillId="17" borderId="31" applyNumberFormat="0" applyAlignment="0" applyProtection="0">
      <alignment vertical="center"/>
    </xf>
    <xf numFmtId="0" fontId="21" fillId="3" borderId="0" applyNumberFormat="0" applyBorder="0" applyAlignment="0" applyProtection="0">
      <alignment vertical="center"/>
    </xf>
    <xf numFmtId="0" fontId="50" fillId="0" borderId="0" applyNumberFormat="0" applyFill="0" applyBorder="0" applyAlignment="0" applyProtection="0">
      <alignment vertical="center"/>
    </xf>
    <xf numFmtId="0" fontId="21" fillId="3" borderId="0" applyNumberFormat="0" applyBorder="0" applyAlignment="0" applyProtection="0">
      <alignment vertical="center"/>
    </xf>
    <xf numFmtId="0" fontId="50" fillId="0" borderId="0" applyNumberFormat="0" applyFill="0" applyBorder="0" applyAlignment="0" applyProtection="0">
      <alignment vertical="center"/>
    </xf>
    <xf numFmtId="0" fontId="21" fillId="3" borderId="0" applyNumberFormat="0" applyBorder="0" applyAlignment="0" applyProtection="0">
      <alignment vertical="center"/>
    </xf>
    <xf numFmtId="0" fontId="64" fillId="0" borderId="47" applyNumberFormat="0" applyFill="0" applyAlignment="0" applyProtection="0">
      <alignment vertical="center"/>
    </xf>
    <xf numFmtId="0" fontId="21" fillId="3" borderId="0" applyNumberFormat="0" applyBorder="0" applyAlignment="0" applyProtection="0">
      <alignment vertical="center"/>
    </xf>
    <xf numFmtId="0" fontId="19" fillId="0" borderId="38" applyNumberFormat="0" applyFill="0" applyAlignment="0" applyProtection="0">
      <alignment vertical="center"/>
    </xf>
    <xf numFmtId="0" fontId="21" fillId="3" borderId="0" applyNumberFormat="0" applyBorder="0" applyAlignment="0" applyProtection="0">
      <alignment vertical="center"/>
    </xf>
    <xf numFmtId="0" fontId="19" fillId="0" borderId="38" applyNumberFormat="0" applyFill="0" applyAlignment="0" applyProtection="0">
      <alignment vertical="center"/>
    </xf>
    <xf numFmtId="0" fontId="64" fillId="0" borderId="47" applyNumberFormat="0" applyFill="0" applyAlignment="0" applyProtection="0">
      <alignment vertical="center"/>
    </xf>
    <xf numFmtId="0" fontId="21" fillId="3" borderId="0" applyNumberFormat="0" applyBorder="0" applyAlignment="0" applyProtection="0">
      <alignment vertical="center"/>
    </xf>
    <xf numFmtId="0" fontId="8" fillId="50" borderId="44" applyNumberFormat="0" applyFont="0" applyAlignment="0" applyProtection="0">
      <alignment vertical="center"/>
    </xf>
    <xf numFmtId="0" fontId="21" fillId="3" borderId="0" applyNumberFormat="0" applyBorder="0" applyAlignment="0" applyProtection="0">
      <alignment vertical="center"/>
    </xf>
    <xf numFmtId="0" fontId="63" fillId="0" borderId="0" applyNumberFormat="0" applyFill="0" applyBorder="0" applyAlignment="0" applyProtection="0">
      <alignment vertical="center"/>
    </xf>
    <xf numFmtId="0" fontId="31" fillId="48" borderId="0" applyNumberFormat="0" applyBorder="0" applyAlignment="0" applyProtection="0">
      <alignment vertical="center"/>
    </xf>
    <xf numFmtId="0" fontId="46" fillId="0" borderId="0" applyNumberFormat="0" applyFill="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63" fillId="0" borderId="0" applyNumberFormat="0" applyFill="0" applyBorder="0" applyAlignment="0" applyProtection="0">
      <alignment vertical="center"/>
    </xf>
    <xf numFmtId="0" fontId="44" fillId="48" borderId="0" applyNumberFormat="0" applyBorder="0" applyAlignment="0" applyProtection="0">
      <alignment vertical="center"/>
    </xf>
    <xf numFmtId="0" fontId="47" fillId="41" borderId="39" applyNumberFormat="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1" fillId="11" borderId="0" applyNumberFormat="0" applyBorder="0" applyAlignment="0" applyProtection="0">
      <alignment vertical="center"/>
    </xf>
    <xf numFmtId="0" fontId="63" fillId="0" borderId="0" applyNumberFormat="0" applyFill="0" applyBorder="0" applyAlignment="0" applyProtection="0">
      <alignment vertical="center"/>
    </xf>
    <xf numFmtId="0" fontId="44" fillId="11" borderId="0" applyNumberFormat="0" applyBorder="0" applyAlignment="0" applyProtection="0">
      <alignment vertical="center"/>
    </xf>
    <xf numFmtId="0" fontId="63"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5" fillId="46" borderId="0" applyNumberFormat="0" applyBorder="0" applyAlignment="0" applyProtection="0">
      <alignment vertical="center"/>
    </xf>
    <xf numFmtId="0" fontId="31" fillId="7" borderId="0" applyNumberFormat="0" applyBorder="0" applyAlignment="0" applyProtection="0">
      <alignment vertical="center"/>
    </xf>
    <xf numFmtId="0" fontId="63" fillId="0" borderId="0" applyNumberFormat="0" applyFill="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3" fillId="0" borderId="0" applyNumberFormat="0" applyFill="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63" fillId="0" borderId="0" applyNumberFormat="0" applyFill="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43" borderId="0" applyNumberFormat="0" applyBorder="0" applyAlignment="0" applyProtection="0">
      <alignment vertical="center"/>
    </xf>
    <xf numFmtId="0" fontId="31" fillId="23" borderId="0" applyNumberFormat="0" applyBorder="0" applyAlignment="0" applyProtection="0">
      <alignment vertical="center"/>
    </xf>
    <xf numFmtId="0" fontId="31" fillId="19" borderId="0" applyNumberFormat="0" applyBorder="0" applyAlignment="0" applyProtection="0">
      <alignment vertical="center"/>
    </xf>
    <xf numFmtId="0" fontId="31" fillId="23" borderId="0" applyNumberFormat="0" applyBorder="0" applyAlignment="0" applyProtection="0">
      <alignment vertical="center"/>
    </xf>
    <xf numFmtId="0" fontId="63"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63"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55" fillId="5" borderId="0" applyNumberFormat="0" applyBorder="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55" fillId="5" borderId="0" applyNumberFormat="0" applyBorder="0" applyAlignment="0" applyProtection="0">
      <alignment vertical="center"/>
    </xf>
    <xf numFmtId="0" fontId="64" fillId="0" borderId="47" applyNumberFormat="0" applyFill="0" applyAlignment="0" applyProtection="0">
      <alignment vertical="center"/>
    </xf>
    <xf numFmtId="0" fontId="19" fillId="0" borderId="38" applyNumberFormat="0" applyFill="0" applyAlignment="0" applyProtection="0">
      <alignment vertical="center"/>
    </xf>
    <xf numFmtId="0" fontId="64" fillId="0" borderId="47"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29" fillId="4"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29" fillId="4"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29" fillId="4"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46" fillId="0" borderId="43" applyNumberFormat="0" applyFill="0" applyAlignment="0" applyProtection="0">
      <alignment vertical="center"/>
    </xf>
    <xf numFmtId="0" fontId="46" fillId="0" borderId="43" applyNumberFormat="0" applyFill="0" applyAlignment="0" applyProtection="0">
      <alignment vertical="center"/>
    </xf>
    <xf numFmtId="0" fontId="29" fillId="4" borderId="0" applyNumberFormat="0" applyBorder="0" applyAlignment="0" applyProtection="0">
      <alignment vertical="center"/>
    </xf>
    <xf numFmtId="0" fontId="46" fillId="0" borderId="43" applyNumberFormat="0" applyFill="0" applyAlignment="0" applyProtection="0">
      <alignment vertical="center"/>
    </xf>
    <xf numFmtId="0" fontId="46" fillId="0" borderId="43" applyNumberFormat="0" applyFill="0" applyAlignment="0" applyProtection="0">
      <alignment vertical="center"/>
    </xf>
    <xf numFmtId="0" fontId="46" fillId="0" borderId="43"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3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3" borderId="0" applyNumberFormat="0" applyBorder="0" applyAlignment="0" applyProtection="0">
      <alignment vertical="center"/>
    </xf>
    <xf numFmtId="0" fontId="67" fillId="0" borderId="0" applyNumberFormat="0" applyFill="0" applyBorder="0" applyAlignment="0" applyProtection="0">
      <alignment vertical="center"/>
    </xf>
    <xf numFmtId="0" fontId="31" fillId="43" borderId="0" applyNumberFormat="0" applyBorder="0" applyAlignment="0" applyProtection="0">
      <alignment vertical="center"/>
    </xf>
    <xf numFmtId="0" fontId="19" fillId="0" borderId="3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67" fillId="0" borderId="0" applyNumberFormat="0" applyFill="0" applyBorder="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66" fillId="41" borderId="39" applyNumberFormat="0" applyAlignment="0" applyProtection="0">
      <alignment vertical="center"/>
    </xf>
    <xf numFmtId="0" fontId="55" fillId="5" borderId="0" applyNumberFormat="0" applyBorder="0" applyAlignment="0" applyProtection="0">
      <alignment vertical="center"/>
    </xf>
    <xf numFmtId="0" fontId="50" fillId="0" borderId="0" applyNumberFormat="0" applyFill="0" applyBorder="0" applyAlignment="0" applyProtection="0">
      <alignment vertical="center"/>
    </xf>
    <xf numFmtId="0" fontId="66" fillId="41" borderId="39" applyNumberFormat="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48" fillId="0" borderId="0"/>
    <xf numFmtId="0" fontId="8" fillId="0" borderId="0"/>
    <xf numFmtId="0" fontId="8" fillId="0" borderId="0"/>
    <xf numFmtId="0" fontId="8" fillId="0" borderId="0"/>
    <xf numFmtId="0" fontId="8" fillId="0" borderId="0"/>
    <xf numFmtId="0" fontId="29" fillId="4" borderId="0" applyNumberFormat="0" applyBorder="0" applyAlignment="0" applyProtection="0">
      <alignment vertical="center"/>
    </xf>
    <xf numFmtId="0" fontId="37" fillId="17" borderId="31"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37" fillId="17" borderId="31"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47" fillId="41" borderId="39" applyNumberFormat="0" applyAlignment="0" applyProtection="0">
      <alignment vertical="center"/>
    </xf>
    <xf numFmtId="0" fontId="66" fillId="41" borderId="39"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176" fontId="48" fillId="0" borderId="0"/>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49" fillId="17" borderId="40"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30" fillId="6" borderId="31" applyNumberForma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xf numFmtId="0" fontId="8" fillId="50" borderId="44"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178"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178" fontId="1" fillId="0" borderId="0" xfId="0" applyNumberFormat="1" applyFont="1" applyFill="1" applyAlignment="1">
      <alignment horizontal="center"/>
    </xf>
    <xf numFmtId="178" fontId="2" fillId="0" borderId="0" xfId="486" applyNumberFormat="1" applyFont="1" applyFill="1" applyAlignment="1">
      <alignment horizontal="center" vertical="center"/>
    </xf>
    <xf numFmtId="0" fontId="15" fillId="0" borderId="0" xfId="0" applyNumberFormat="1" applyFont="1" applyFill="1" applyAlignment="1" applyProtection="1">
      <alignment horizontal="centerContinuous"/>
    </xf>
    <xf numFmtId="178" fontId="15" fillId="0" borderId="0" xfId="0" applyNumberFormat="1" applyFont="1" applyFill="1" applyAlignment="1" applyProtection="1">
      <alignment horizontal="center"/>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178" fontId="16" fillId="0" borderId="13" xfId="0" applyNumberFormat="1"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78" fontId="16" fillId="0" borderId="15" xfId="0" applyNumberFormat="1"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8" fontId="17" fillId="0" borderId="15" xfId="0" applyNumberFormat="1"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lignment vertical="center"/>
    </xf>
    <xf numFmtId="178" fontId="18" fillId="0" borderId="16" xfId="0" applyNumberFormat="1" applyFont="1" applyBorder="1" applyAlignment="1">
      <alignment horizontal="center" vertical="center"/>
    </xf>
    <xf numFmtId="0" fontId="18" fillId="0" borderId="17" xfId="0" applyFont="1" applyBorder="1" applyAlignment="1">
      <alignment horizontal="left" vertical="center"/>
    </xf>
    <xf numFmtId="0" fontId="18" fillId="0" borderId="17" xfId="0" applyFont="1" applyBorder="1">
      <alignment vertical="center"/>
    </xf>
    <xf numFmtId="178" fontId="18" fillId="0" borderId="17" xfId="0" applyNumberFormat="1" applyFont="1" applyBorder="1" applyAlignment="1">
      <alignment horizontal="center" vertical="center"/>
    </xf>
    <xf numFmtId="0" fontId="18" fillId="0" borderId="17" xfId="0" applyFont="1" applyBorder="1" applyAlignment="1">
      <alignment vertical="center" shrinkToFit="1"/>
    </xf>
    <xf numFmtId="0" fontId="18" fillId="0" borderId="18" xfId="0" applyFont="1" applyBorder="1">
      <alignment vertical="center"/>
    </xf>
    <xf numFmtId="178" fontId="18" fillId="0" borderId="18" xfId="0" applyNumberFormat="1" applyFont="1" applyBorder="1" applyAlignment="1">
      <alignment horizontal="center" vertical="center"/>
    </xf>
    <xf numFmtId="0" fontId="18" fillId="0" borderId="19" xfId="0" applyFont="1" applyBorder="1" applyAlignment="1">
      <alignment horizontal="left" vertical="center"/>
    </xf>
    <xf numFmtId="0" fontId="18" fillId="0" borderId="1" xfId="0" applyFont="1" applyBorder="1">
      <alignment vertical="center"/>
    </xf>
    <xf numFmtId="178" fontId="18" fillId="0" borderId="1" xfId="0" applyNumberFormat="1" applyFont="1" applyBorder="1" applyAlignment="1">
      <alignment horizontal="center" vertical="center"/>
    </xf>
    <xf numFmtId="0" fontId="18" fillId="0" borderId="18" xfId="0" applyFont="1" applyBorder="1" applyAlignment="1">
      <alignment horizontal="left" vertical="center"/>
    </xf>
    <xf numFmtId="0" fontId="18" fillId="0" borderId="20" xfId="0" applyFont="1" applyBorder="1">
      <alignment vertical="center"/>
    </xf>
    <xf numFmtId="178" fontId="18" fillId="0" borderId="20" xfId="0" applyNumberFormat="1" applyFont="1" applyBorder="1" applyAlignment="1">
      <alignment horizontal="center" vertical="center"/>
    </xf>
    <xf numFmtId="0" fontId="3" fillId="0" borderId="21" xfId="0" applyFont="1" applyFill="1" applyBorder="1" applyAlignment="1">
      <alignment horizontal="left" vertical="center" shrinkToFit="1"/>
    </xf>
    <xf numFmtId="0" fontId="18" fillId="0" borderId="1"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78" fontId="20" fillId="0" borderId="15" xfId="0" applyNumberFormat="1" applyFont="1" applyFill="1" applyBorder="1" applyAlignment="1">
      <alignment horizontal="center" vertical="center" shrinkToFit="1"/>
    </xf>
    <xf numFmtId="178" fontId="19" fillId="0" borderId="15"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178" fontId="21" fillId="0" borderId="0" xfId="0" applyNumberFormat="1" applyFont="1" applyFill="1" applyBorder="1" applyAlignment="1">
      <alignment horizontal="center" vertical="center" wrapText="1" shrinkToFit="1"/>
    </xf>
    <xf numFmtId="0" fontId="22" fillId="0" borderId="0" xfId="0" applyFont="1" applyFill="1" applyBorder="1" applyAlignment="1">
      <alignment horizontal="left" vertical="center" wrapText="1" shrinkToFit="1"/>
    </xf>
    <xf numFmtId="178" fontId="22" fillId="0" borderId="0" xfId="0" applyNumberFormat="1" applyFont="1" applyFill="1" applyBorder="1" applyAlignment="1">
      <alignment horizontal="center" vertical="center" wrapText="1" shrinkToFit="1"/>
    </xf>
    <xf numFmtId="0" fontId="1" fillId="0" borderId="0" xfId="0" applyFont="1" applyFill="1" applyAlignment="1">
      <alignment horizontal="right"/>
    </xf>
    <xf numFmtId="178" fontId="3" fillId="0" borderId="0" xfId="0" applyNumberFormat="1" applyFont="1" applyFill="1" applyBorder="1" applyAlignment="1">
      <alignment horizontal="center" vertical="center"/>
    </xf>
    <xf numFmtId="178" fontId="16" fillId="0" borderId="22" xfId="0" applyNumberFormat="1" applyFont="1" applyFill="1" applyBorder="1" applyAlignment="1">
      <alignment horizontal="center" vertical="center" wrapText="1" shrinkToFit="1"/>
    </xf>
    <xf numFmtId="178" fontId="21" fillId="0" borderId="15" xfId="0" applyNumberFormat="1" applyFont="1" applyFill="1" applyBorder="1" applyAlignment="1">
      <alignment horizontal="center"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5" xfId="0" applyFont="1" applyFill="1" applyBorder="1" applyAlignment="1">
      <alignment horizontal="right" vertical="center" shrinkToFit="1"/>
    </xf>
    <xf numFmtId="0" fontId="20"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0" fillId="0" borderId="23" xfId="0" applyFont="1" applyFill="1" applyBorder="1" applyAlignment="1">
      <alignment horizontal="left" vertical="center"/>
    </xf>
    <xf numFmtId="0" fontId="1" fillId="0" borderId="0" xfId="0" applyFont="1" applyFill="1" applyAlignment="1">
      <alignment horizontal="left"/>
    </xf>
    <xf numFmtId="178" fontId="1" fillId="0" borderId="0" xfId="0" applyNumberFormat="1" applyFont="1" applyFill="1" applyAlignment="1"/>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2" fillId="0" borderId="0" xfId="0" applyNumberFormat="1"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178" fontId="6" fillId="0" borderId="10" xfId="0" applyNumberFormat="1"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178" fontId="6" fillId="0" borderId="25"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0" fontId="27" fillId="0" borderId="0" xfId="486" applyFont="1" applyFill="1"/>
    <xf numFmtId="179" fontId="27" fillId="0" borderId="0" xfId="486" applyNumberFormat="1" applyFont="1" applyFill="1" applyAlignment="1">
      <alignment vertical="center"/>
    </xf>
    <xf numFmtId="179" fontId="27" fillId="0" borderId="0" xfId="486" applyNumberFormat="1" applyFont="1" applyFill="1"/>
    <xf numFmtId="0" fontId="28" fillId="0" borderId="0" xfId="0" applyFont="1" applyFill="1" applyBorder="1" applyAlignment="1">
      <alignment vertical="center"/>
    </xf>
    <xf numFmtId="0" fontId="27"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4"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6"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7" xfId="486" applyNumberFormat="1" applyFont="1" applyFill="1" applyBorder="1" applyAlignment="1">
      <alignment horizontal="left" vertical="center" shrinkToFit="1"/>
    </xf>
    <xf numFmtId="40" fontId="3" fillId="0" borderId="24" xfId="486" applyNumberFormat="1" applyFont="1" applyFill="1" applyBorder="1" applyAlignment="1">
      <alignment horizontal="left" vertical="center" shrinkToFit="1"/>
    </xf>
    <xf numFmtId="40" fontId="3" fillId="0" borderId="28" xfId="486" applyNumberFormat="1" applyFont="1" applyFill="1" applyBorder="1" applyAlignment="1">
      <alignment horizontal="left" vertical="center" shrinkToFit="1"/>
    </xf>
    <xf numFmtId="40" fontId="3" fillId="0" borderId="29" xfId="486" applyNumberFormat="1" applyFont="1" applyFill="1" applyBorder="1" applyAlignment="1">
      <alignment horizontal="left" vertical="center" shrinkToFit="1"/>
    </xf>
    <xf numFmtId="40" fontId="3" fillId="0" borderId="27" xfId="486" applyNumberFormat="1" applyFont="1" applyFill="1" applyBorder="1" applyAlignment="1">
      <alignment horizontal="center" vertical="center" shrinkToFit="1"/>
    </xf>
    <xf numFmtId="40" fontId="3" fillId="0" borderId="30" xfId="486" applyNumberFormat="1" applyFont="1" applyFill="1" applyBorder="1" applyAlignment="1">
      <alignment horizontal="right" vertical="center" shrinkToFit="1"/>
    </xf>
    <xf numFmtId="40" fontId="3" fillId="0" borderId="30"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24" fillId="0" borderId="0" xfId="486" applyNumberFormat="1" applyFont="1" applyFill="1" applyAlignment="1">
      <alignment horizontal="right" vertical="center"/>
    </xf>
    <xf numFmtId="179" fontId="24" fillId="0" borderId="0" xfId="486" applyNumberFormat="1" applyFont="1" applyFill="1" applyAlignment="1">
      <alignment horizontal="right"/>
    </xf>
    <xf numFmtId="179" fontId="24" fillId="0" borderId="0" xfId="486" applyNumberFormat="1" applyFont="1" applyFill="1" applyAlignment="1">
      <alignment vertical="center"/>
    </xf>
    <xf numFmtId="179"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7" xfId="486" applyNumberFormat="1" applyFont="1" applyFill="1" applyBorder="1" applyAlignment="1" quotePrefix="1">
      <alignment horizontal="left" vertical="center" shrinkToFit="1"/>
    </xf>
    <xf numFmtId="40" fontId="3" fillId="0" borderId="27"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B14" sqref="B14:D16"/>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2" customWidth="1"/>
    <col min="5" max="221" width="9.33333333333333" style="150" customWidth="1"/>
    <col min="222" max="222" width="25" style="150" customWidth="1"/>
    <col min="223" max="223" width="7.83333333333333" style="150" customWidth="1"/>
    <col min="224" max="16384" width="13" style="150"/>
  </cols>
  <sheetData>
    <row r="1" ht="17.25" customHeight="1" spans="1:4">
      <c r="A1" s="153" t="s">
        <v>0</v>
      </c>
      <c r="C1" s="154"/>
      <c r="D1" s="151"/>
    </row>
    <row r="2" ht="30" customHeight="1" spans="1:4">
      <c r="A2" s="178" t="s">
        <v>1</v>
      </c>
      <c r="B2" s="2"/>
      <c r="C2" s="2"/>
      <c r="D2" s="2"/>
    </row>
    <row r="3" ht="14.25" customHeight="1" spans="1:4">
      <c r="A3" s="3"/>
      <c r="B3" s="155"/>
      <c r="C3" s="155"/>
      <c r="D3" s="179" t="s">
        <v>2</v>
      </c>
    </row>
    <row r="4" ht="14.25" customHeight="1" spans="1:4">
      <c r="A4" s="38" t="s">
        <v>3</v>
      </c>
      <c r="B4" s="38"/>
      <c r="C4" s="156"/>
      <c r="D4" s="179" t="s">
        <v>4</v>
      </c>
    </row>
    <row r="5" ht="21" customHeight="1" spans="1:4">
      <c r="A5" s="157" t="s">
        <v>5</v>
      </c>
      <c r="B5" s="158"/>
      <c r="C5" s="157" t="s">
        <v>6</v>
      </c>
      <c r="D5" s="158"/>
    </row>
    <row r="6" ht="21" customHeight="1" spans="1:4">
      <c r="A6" s="159" t="s">
        <v>7</v>
      </c>
      <c r="B6" s="159" t="s">
        <v>8</v>
      </c>
      <c r="C6" s="159" t="s">
        <v>7</v>
      </c>
      <c r="D6" s="159" t="s">
        <v>8</v>
      </c>
    </row>
    <row r="7" ht="21" customHeight="1" spans="1:4">
      <c r="A7" s="180" t="s">
        <v>9</v>
      </c>
      <c r="B7" s="161">
        <v>10808.56</v>
      </c>
      <c r="C7" s="12" t="s">
        <v>10</v>
      </c>
      <c r="D7" s="161">
        <v>3.58</v>
      </c>
    </row>
    <row r="8" ht="21" customHeight="1" spans="1:4">
      <c r="A8" s="160" t="s">
        <v>11</v>
      </c>
      <c r="B8" s="161">
        <v>1249.55</v>
      </c>
      <c r="C8" s="12" t="s">
        <v>12</v>
      </c>
      <c r="D8" s="161">
        <v>7.1</v>
      </c>
    </row>
    <row r="9" ht="21" customHeight="1" spans="1:4">
      <c r="A9" s="160" t="s">
        <v>13</v>
      </c>
      <c r="B9" s="161"/>
      <c r="C9" s="12" t="s">
        <v>14</v>
      </c>
      <c r="D9" s="161">
        <v>823.36</v>
      </c>
    </row>
    <row r="10" ht="21" customHeight="1" spans="1:4">
      <c r="A10" s="160" t="s">
        <v>15</v>
      </c>
      <c r="B10" s="161"/>
      <c r="C10" s="12" t="s">
        <v>16</v>
      </c>
      <c r="D10" s="161">
        <v>10510.63</v>
      </c>
    </row>
    <row r="11" ht="21" customHeight="1" spans="1:4">
      <c r="A11" s="160" t="s">
        <v>17</v>
      </c>
      <c r="B11" s="162"/>
      <c r="C11" s="12" t="s">
        <v>18</v>
      </c>
      <c r="D11" s="162">
        <v>1237.43</v>
      </c>
    </row>
    <row r="12" ht="21" customHeight="1" spans="1:4">
      <c r="A12" s="160" t="s">
        <v>19</v>
      </c>
      <c r="B12" s="163"/>
      <c r="C12" s="12" t="s">
        <v>20</v>
      </c>
      <c r="D12" s="163">
        <v>58.85</v>
      </c>
    </row>
    <row r="13" ht="21" customHeight="1" spans="1:4">
      <c r="A13" s="181" t="s">
        <v>21</v>
      </c>
      <c r="B13" s="163"/>
      <c r="C13" s="12" t="s">
        <v>22</v>
      </c>
      <c r="D13" s="163">
        <v>12.12</v>
      </c>
    </row>
    <row r="14" ht="21" customHeight="1" spans="1:4">
      <c r="A14" s="165" t="s">
        <v>23</v>
      </c>
      <c r="B14" s="163"/>
      <c r="C14" s="12"/>
      <c r="D14" s="163"/>
    </row>
    <row r="15" ht="21" customHeight="1" spans="1:4">
      <c r="A15" s="166"/>
      <c r="B15" s="163"/>
      <c r="C15" s="12"/>
      <c r="D15" s="163"/>
    </row>
    <row r="16" ht="21" customHeight="1" spans="1:4">
      <c r="A16" s="167"/>
      <c r="B16" s="163"/>
      <c r="C16" s="12"/>
      <c r="D16" s="163"/>
    </row>
    <row r="17" ht="21" customHeight="1" spans="1:4">
      <c r="A17" s="182" t="s">
        <v>24</v>
      </c>
      <c r="B17" s="169">
        <v>12058.11</v>
      </c>
      <c r="C17" s="170" t="s">
        <v>25</v>
      </c>
      <c r="D17" s="169">
        <f>SUM(D7:D13)</f>
        <v>12653.07</v>
      </c>
    </row>
    <row r="18" ht="21" customHeight="1" spans="1:4">
      <c r="A18" s="183" t="s">
        <v>26</v>
      </c>
      <c r="B18" s="163"/>
      <c r="C18" s="183" t="s">
        <v>27</v>
      </c>
      <c r="D18" s="163"/>
    </row>
    <row r="19" ht="21" customHeight="1" spans="1:4">
      <c r="A19" s="183" t="s">
        <v>28</v>
      </c>
      <c r="B19" s="163">
        <v>594.96</v>
      </c>
      <c r="C19" s="183" t="s">
        <v>29</v>
      </c>
      <c r="D19" s="163"/>
    </row>
    <row r="20" ht="21" customHeight="1" spans="1:4">
      <c r="A20" s="183" t="s">
        <v>30</v>
      </c>
      <c r="B20" s="163">
        <f>SUM(B17:B19)</f>
        <v>12653.07</v>
      </c>
      <c r="C20" s="171" t="s">
        <v>30</v>
      </c>
      <c r="D20" s="163">
        <f>SUM(D17:D19)</f>
        <v>12653.07</v>
      </c>
    </row>
    <row r="21" ht="21" customHeight="1" spans="1:4">
      <c r="A21" s="51" t="s">
        <v>31</v>
      </c>
      <c r="B21" s="172"/>
      <c r="C21" s="51"/>
      <c r="D21" s="172"/>
    </row>
    <row r="22" ht="21" customHeight="1" spans="1:4">
      <c r="A22" s="51" t="s">
        <v>32</v>
      </c>
      <c r="B22" s="172"/>
      <c r="C22" s="51"/>
      <c r="D22" s="172"/>
    </row>
    <row r="23" ht="21" customHeight="1" spans="1:4">
      <c r="A23" s="105"/>
      <c r="B23" s="172"/>
      <c r="C23" s="105"/>
      <c r="D23" s="173"/>
    </row>
    <row r="24" ht="21" customHeight="1" spans="1:4">
      <c r="A24" s="105"/>
      <c r="B24" s="172"/>
      <c r="C24" s="105"/>
      <c r="D24" s="173"/>
    </row>
    <row r="25" ht="21" customHeight="1" spans="1:4">
      <c r="A25" s="105"/>
      <c r="B25" s="172"/>
      <c r="C25" s="105"/>
      <c r="D25" s="173"/>
    </row>
    <row r="26" ht="21" customHeight="1" spans="1:4">
      <c r="A26" s="105"/>
      <c r="B26" s="172"/>
      <c r="C26" s="105"/>
      <c r="D26" s="173"/>
    </row>
    <row r="27" ht="21" customHeight="1" spans="1:4">
      <c r="A27" s="105"/>
      <c r="B27" s="172"/>
      <c r="C27" s="105"/>
      <c r="D27" s="173"/>
    </row>
    <row r="28" ht="21" customHeight="1" spans="1:4">
      <c r="A28" s="105"/>
      <c r="B28" s="172"/>
      <c r="C28" s="105"/>
      <c r="D28" s="173"/>
    </row>
    <row r="29" ht="21" customHeight="1" spans="1:4">
      <c r="A29" s="105"/>
      <c r="B29" s="172"/>
      <c r="C29" s="105"/>
      <c r="D29" s="173"/>
    </row>
    <row r="30" ht="13.5" spans="1:4">
      <c r="A30" s="105"/>
      <c r="B30" s="172"/>
      <c r="C30" s="105"/>
      <c r="D30" s="173"/>
    </row>
    <row r="31" ht="14.25" spans="1:4">
      <c r="A31" s="112"/>
      <c r="B31" s="174"/>
      <c r="C31" s="112"/>
      <c r="D31" s="175"/>
    </row>
    <row r="32" ht="14.25" spans="1:4">
      <c r="A32" s="112"/>
      <c r="B32" s="174"/>
      <c r="C32" s="112"/>
      <c r="D32" s="175"/>
    </row>
    <row r="33" ht="14.25" spans="1:4">
      <c r="A33" s="112"/>
      <c r="B33" s="174"/>
      <c r="C33" s="112"/>
      <c r="D33" s="175"/>
    </row>
    <row r="34" ht="14.25" spans="1:4">
      <c r="A34" s="112"/>
      <c r="B34" s="174"/>
      <c r="C34" s="112"/>
      <c r="D34" s="175"/>
    </row>
    <row r="35" ht="14.25" spans="1:4">
      <c r="A35" s="112"/>
      <c r="B35" s="174"/>
      <c r="C35" s="112"/>
      <c r="D35" s="175"/>
    </row>
    <row r="36" ht="14.25" spans="1:4">
      <c r="A36" s="112"/>
      <c r="B36" s="174"/>
      <c r="C36" s="112"/>
      <c r="D36" s="175"/>
    </row>
    <row r="37" ht="14.25" spans="1:4">
      <c r="A37" s="112"/>
      <c r="B37" s="174"/>
      <c r="C37" s="112"/>
      <c r="D37" s="175"/>
    </row>
    <row r="38" ht="14.25" spans="1:4">
      <c r="A38" s="112"/>
      <c r="B38" s="174"/>
      <c r="C38" s="112"/>
      <c r="D38" s="175"/>
    </row>
    <row r="39" ht="14.25" spans="1:4">
      <c r="A39" s="112"/>
      <c r="B39" s="174"/>
      <c r="C39" s="112"/>
      <c r="D39" s="175"/>
    </row>
    <row r="40" ht="14.25" spans="1:4">
      <c r="A40" s="112"/>
      <c r="B40" s="174"/>
      <c r="C40" s="112"/>
      <c r="D40" s="175"/>
    </row>
    <row r="41" ht="14.25" spans="1:4">
      <c r="A41" s="112"/>
      <c r="B41" s="174"/>
      <c r="C41" s="112"/>
      <c r="D41" s="175"/>
    </row>
    <row r="42" ht="14.25" spans="1:4">
      <c r="A42" s="112"/>
      <c r="B42" s="174"/>
      <c r="C42" s="112"/>
      <c r="D42" s="175"/>
    </row>
    <row r="43" ht="14.25" spans="1:4">
      <c r="A43" s="112"/>
      <c r="B43" s="174"/>
      <c r="C43" s="112"/>
      <c r="D43" s="175"/>
    </row>
    <row r="44" ht="14.25" spans="1:4">
      <c r="A44" s="112"/>
      <c r="B44" s="174"/>
      <c r="C44" s="112"/>
      <c r="D44" s="175"/>
    </row>
    <row r="45" ht="14.25" spans="1:4">
      <c r="A45" s="112"/>
      <c r="B45" s="174"/>
      <c r="C45" s="112"/>
      <c r="D45" s="175"/>
    </row>
    <row r="46" ht="14.25" spans="1:4">
      <c r="A46" s="112"/>
      <c r="B46" s="174"/>
      <c r="C46" s="112"/>
      <c r="D46" s="175"/>
    </row>
    <row r="47" ht="14.25" spans="1:4">
      <c r="A47" s="112"/>
      <c r="B47" s="174"/>
      <c r="C47" s="112"/>
      <c r="D47" s="175"/>
    </row>
    <row r="48" ht="14.25" spans="1:4">
      <c r="A48" s="112"/>
      <c r="B48" s="174"/>
      <c r="C48" s="112"/>
      <c r="D48" s="175"/>
    </row>
    <row r="49" ht="14.25" spans="1:4">
      <c r="A49" s="112"/>
      <c r="B49" s="174"/>
      <c r="C49" s="112"/>
      <c r="D49" s="175"/>
    </row>
    <row r="50" ht="14.25" spans="1:4">
      <c r="A50" s="112"/>
      <c r="B50" s="174"/>
      <c r="C50" s="112"/>
      <c r="D50" s="175"/>
    </row>
    <row r="51" ht="14.25" spans="1:4">
      <c r="A51" s="112"/>
      <c r="B51" s="174"/>
      <c r="C51" s="112"/>
      <c r="D51" s="175"/>
    </row>
    <row r="52" ht="14.25" spans="1:4">
      <c r="A52" s="112"/>
      <c r="B52" s="174"/>
      <c r="C52" s="112"/>
      <c r="D52" s="175"/>
    </row>
    <row r="53" ht="14.25" spans="1:4">
      <c r="A53" s="112"/>
      <c r="B53" s="174"/>
      <c r="C53" s="112"/>
      <c r="D53" s="175"/>
    </row>
    <row r="54" ht="14.25" spans="1:4">
      <c r="A54" s="112"/>
      <c r="B54" s="174"/>
      <c r="C54" s="112"/>
      <c r="D54" s="175"/>
    </row>
    <row r="55" ht="14.25" spans="1:4">
      <c r="A55" s="112"/>
      <c r="B55" s="174"/>
      <c r="C55" s="112"/>
      <c r="D55" s="175"/>
    </row>
    <row r="56" ht="14.25" spans="1:4">
      <c r="A56" s="112"/>
      <c r="B56" s="174"/>
      <c r="C56" s="112"/>
      <c r="D56" s="175"/>
    </row>
    <row r="57" ht="14.25" spans="1:4">
      <c r="A57" s="112"/>
      <c r="B57" s="174"/>
      <c r="C57" s="112"/>
      <c r="D57" s="175"/>
    </row>
    <row r="58" ht="14.25" spans="1:4">
      <c r="A58" s="112"/>
      <c r="B58" s="174"/>
      <c r="C58" s="112"/>
      <c r="D58" s="175"/>
    </row>
    <row r="59" ht="14.25" spans="1:4">
      <c r="A59" s="112"/>
      <c r="B59" s="174"/>
      <c r="C59" s="112"/>
      <c r="D59" s="175"/>
    </row>
    <row r="60" ht="14.25" spans="1:4">
      <c r="A60" s="112"/>
      <c r="B60" s="174"/>
      <c r="C60" s="112"/>
      <c r="D60" s="175"/>
    </row>
    <row r="61" ht="14.25" spans="1:4">
      <c r="A61" s="112"/>
      <c r="B61" s="174"/>
      <c r="C61" s="112"/>
      <c r="D61" s="175"/>
    </row>
    <row r="62" ht="14.25" spans="1:4">
      <c r="A62" s="112"/>
      <c r="B62" s="174"/>
      <c r="C62" s="112"/>
      <c r="D62" s="175"/>
    </row>
    <row r="63" ht="14.25" spans="1:4">
      <c r="A63" s="112"/>
      <c r="B63" s="174"/>
      <c r="C63" s="112"/>
      <c r="D63" s="175"/>
    </row>
    <row r="64" ht="14.25" spans="1:4">
      <c r="A64" s="112"/>
      <c r="B64" s="174"/>
      <c r="C64" s="112"/>
      <c r="D64" s="175"/>
    </row>
    <row r="65" ht="14.25" spans="1:4">
      <c r="A65" s="112"/>
      <c r="B65" s="176"/>
      <c r="C65" s="112"/>
      <c r="D65" s="175"/>
    </row>
    <row r="66" ht="14.25" spans="1:4">
      <c r="A66" s="112"/>
      <c r="B66" s="176"/>
      <c r="C66" s="112"/>
      <c r="D66" s="177"/>
    </row>
    <row r="67" ht="14.25" spans="1:4">
      <c r="A67" s="112"/>
      <c r="B67" s="176"/>
      <c r="C67" s="112"/>
      <c r="D67" s="177"/>
    </row>
    <row r="68" ht="14.25" spans="1:4">
      <c r="A68" s="112"/>
      <c r="B68" s="176"/>
      <c r="C68" s="112"/>
      <c r="D68" s="177"/>
    </row>
    <row r="69" ht="14.25" spans="1:4">
      <c r="A69" s="112"/>
      <c r="B69" s="176"/>
      <c r="C69" s="112"/>
      <c r="D69" s="177"/>
    </row>
    <row r="70" ht="14.25" spans="1:4">
      <c r="A70" s="112"/>
      <c r="B70" s="176"/>
      <c r="C70" s="112"/>
      <c r="D70" s="177"/>
    </row>
    <row r="71" ht="14.25" spans="1:4">
      <c r="A71" s="112"/>
      <c r="B71" s="176"/>
      <c r="C71" s="112"/>
      <c r="D71" s="177"/>
    </row>
    <row r="72" ht="14.25" spans="1:4">
      <c r="A72" s="112"/>
      <c r="B72" s="176"/>
      <c r="C72" s="112"/>
      <c r="D72" s="177"/>
    </row>
    <row r="73" ht="14.25" spans="1:4">
      <c r="A73" s="112"/>
      <c r="B73" s="176"/>
      <c r="C73" s="112"/>
      <c r="D73" s="177"/>
    </row>
    <row r="74" ht="14.25" spans="1:4">
      <c r="A74" s="112"/>
      <c r="B74" s="176"/>
      <c r="C74" s="112"/>
      <c r="D74" s="177"/>
    </row>
    <row r="75" ht="14.25" spans="1:4">
      <c r="A75" s="112"/>
      <c r="B75" s="176"/>
      <c r="C75" s="112"/>
      <c r="D75" s="177"/>
    </row>
    <row r="76" ht="14.25" spans="1:4">
      <c r="A76" s="112"/>
      <c r="B76" s="176"/>
      <c r="C76" s="112"/>
      <c r="D76" s="177"/>
    </row>
    <row r="77" ht="14.25" spans="1:4">
      <c r="A77" s="112"/>
      <c r="B77" s="176"/>
      <c r="C77" s="112"/>
      <c r="D77" s="177"/>
    </row>
    <row r="78" ht="14.25" spans="1:4">
      <c r="A78" s="112"/>
      <c r="B78" s="176"/>
      <c r="C78" s="112"/>
      <c r="D78" s="177"/>
    </row>
    <row r="79" ht="14.25" spans="1:4">
      <c r="A79" s="112"/>
      <c r="B79" s="176"/>
      <c r="C79" s="112"/>
      <c r="D79" s="177"/>
    </row>
    <row r="80" ht="14.25" spans="1:4">
      <c r="A80" s="112"/>
      <c r="B80" s="176"/>
      <c r="C80" s="112"/>
      <c r="D80" s="177"/>
    </row>
    <row r="81" ht="14.25" spans="1:4">
      <c r="A81" s="112"/>
      <c r="B81" s="176"/>
      <c r="C81" s="112"/>
      <c r="D81" s="177"/>
    </row>
    <row r="82" ht="14.25" spans="1:4">
      <c r="A82" s="112"/>
      <c r="B82" s="176"/>
      <c r="C82" s="112"/>
      <c r="D82" s="177"/>
    </row>
    <row r="83" ht="14.25" spans="1:4">
      <c r="A83" s="112"/>
      <c r="B83" s="176"/>
      <c r="C83" s="112"/>
      <c r="D83" s="177"/>
    </row>
    <row r="84" ht="14.25" spans="1:4">
      <c r="A84" s="112"/>
      <c r="B84" s="176"/>
      <c r="C84" s="112"/>
      <c r="D84" s="177"/>
    </row>
    <row r="85" ht="14.25" spans="1:4">
      <c r="A85" s="112"/>
      <c r="B85" s="176"/>
      <c r="C85" s="112"/>
      <c r="D85" s="177"/>
    </row>
    <row r="86" ht="14.25" spans="1:4">
      <c r="A86" s="112"/>
      <c r="B86" s="176"/>
      <c r="C86" s="112"/>
      <c r="D86" s="177"/>
    </row>
    <row r="87" ht="14.25" spans="1:4">
      <c r="A87" s="112"/>
      <c r="B87" s="176"/>
      <c r="C87" s="112"/>
      <c r="D87" s="177"/>
    </row>
    <row r="88" ht="14.25" spans="1:4">
      <c r="A88" s="112"/>
      <c r="B88" s="176"/>
      <c r="C88" s="112"/>
      <c r="D88" s="177"/>
    </row>
    <row r="89" ht="14.25" spans="1:4">
      <c r="A89" s="112"/>
      <c r="B89" s="176"/>
      <c r="C89" s="112"/>
      <c r="D89" s="177"/>
    </row>
    <row r="90" ht="14.25" spans="1:4">
      <c r="A90" s="112"/>
      <c r="B90" s="176"/>
      <c r="C90" s="112"/>
      <c r="D90" s="177"/>
    </row>
    <row r="91" ht="14.25" spans="1:4">
      <c r="A91" s="112"/>
      <c r="B91" s="176"/>
      <c r="C91" s="112"/>
      <c r="D91" s="177"/>
    </row>
    <row r="92" ht="14.25" spans="1:4">
      <c r="A92" s="112"/>
      <c r="B92" s="176"/>
      <c r="C92" s="112"/>
      <c r="D92" s="177"/>
    </row>
    <row r="93" ht="14.25" spans="1:4">
      <c r="A93" s="112"/>
      <c r="B93" s="176"/>
      <c r="C93" s="112"/>
      <c r="D93" s="177"/>
    </row>
    <row r="94" ht="14.25" spans="1:4">
      <c r="A94" s="112"/>
      <c r="B94" s="176"/>
      <c r="C94" s="112"/>
      <c r="D94" s="177"/>
    </row>
    <row r="95" ht="14.25" spans="1:4">
      <c r="A95" s="112"/>
      <c r="B95" s="176"/>
      <c r="C95" s="112"/>
      <c r="D95" s="177"/>
    </row>
    <row r="96" ht="14.25" spans="1:4">
      <c r="A96" s="112"/>
      <c r="B96" s="176"/>
      <c r="C96" s="112"/>
      <c r="D96" s="177"/>
    </row>
    <row r="97" ht="14.25" spans="1:4">
      <c r="A97" s="112"/>
      <c r="B97" s="176"/>
      <c r="C97" s="112"/>
      <c r="D97" s="177"/>
    </row>
    <row r="98" ht="14.25" spans="1:4">
      <c r="A98" s="112"/>
      <c r="B98" s="176"/>
      <c r="C98" s="112"/>
      <c r="D98" s="177"/>
    </row>
    <row r="99" ht="14.25" spans="1:4">
      <c r="A99" s="112"/>
      <c r="B99" s="176"/>
      <c r="C99" s="112"/>
      <c r="D99" s="177"/>
    </row>
    <row r="100" ht="14.25" spans="1:4">
      <c r="A100" s="112"/>
      <c r="B100" s="176"/>
      <c r="C100" s="112"/>
      <c r="D100" s="177"/>
    </row>
    <row r="101" ht="14.25" spans="1:4">
      <c r="A101" s="112"/>
      <c r="B101" s="176"/>
      <c r="C101" s="112"/>
      <c r="D101" s="177"/>
    </row>
    <row r="102" ht="14.25" spans="1:4">
      <c r="A102" s="112"/>
      <c r="B102" s="176"/>
      <c r="C102" s="112"/>
      <c r="D102" s="177"/>
    </row>
    <row r="103" ht="14.25" spans="1:4">
      <c r="A103" s="112"/>
      <c r="B103" s="176"/>
      <c r="C103" s="112"/>
      <c r="D103" s="177"/>
    </row>
    <row r="104" ht="14.25" spans="1:4">
      <c r="A104" s="112"/>
      <c r="B104" s="176"/>
      <c r="C104" s="112"/>
      <c r="D104" s="177"/>
    </row>
    <row r="105" ht="14.25" spans="1:4">
      <c r="A105" s="112"/>
      <c r="B105" s="176"/>
      <c r="C105" s="112"/>
      <c r="D105" s="177"/>
    </row>
    <row r="106" ht="14.25" spans="1:4">
      <c r="A106" s="112"/>
      <c r="B106" s="176"/>
      <c r="C106" s="112"/>
      <c r="D106" s="177"/>
    </row>
    <row r="107" ht="14.25" spans="1:4">
      <c r="A107" s="112"/>
      <c r="B107" s="176"/>
      <c r="C107" s="112"/>
      <c r="D107" s="177"/>
    </row>
    <row r="108" ht="14.25" spans="1:4">
      <c r="A108" s="112"/>
      <c r="B108" s="176"/>
      <c r="C108" s="112"/>
      <c r="D108" s="177"/>
    </row>
    <row r="109" ht="14.25" spans="1:4">
      <c r="A109" s="112"/>
      <c r="B109" s="176"/>
      <c r="C109" s="112"/>
      <c r="D109" s="177"/>
    </row>
    <row r="110" ht="14.25" spans="1:4">
      <c r="A110" s="112"/>
      <c r="B110" s="176"/>
      <c r="C110" s="112"/>
      <c r="D110" s="177"/>
    </row>
    <row r="111" ht="14.25" spans="1:4">
      <c r="A111" s="112"/>
      <c r="B111" s="176"/>
      <c r="C111" s="112"/>
      <c r="D111" s="177"/>
    </row>
    <row r="112" ht="14.25" spans="1:4">
      <c r="A112" s="112"/>
      <c r="B112" s="176"/>
      <c r="C112" s="112"/>
      <c r="D112" s="177"/>
    </row>
    <row r="113" ht="14.25" spans="1:4">
      <c r="A113" s="112"/>
      <c r="B113" s="176"/>
      <c r="C113" s="112"/>
      <c r="D113" s="177"/>
    </row>
    <row r="114" ht="14.25" spans="1:4">
      <c r="A114" s="112"/>
      <c r="B114" s="176"/>
      <c r="C114" s="112"/>
      <c r="D114" s="177"/>
    </row>
    <row r="115" ht="14.25" spans="1:4">
      <c r="A115" s="112"/>
      <c r="B115" s="176"/>
      <c r="C115" s="112"/>
      <c r="D115" s="177"/>
    </row>
    <row r="116" ht="14.25" spans="1:4">
      <c r="A116" s="112"/>
      <c r="B116" s="176"/>
      <c r="C116" s="112"/>
      <c r="D116" s="177"/>
    </row>
    <row r="117" ht="14.25" spans="1:4">
      <c r="A117" s="112"/>
      <c r="B117" s="176"/>
      <c r="C117" s="112"/>
      <c r="D117" s="177"/>
    </row>
    <row r="118" ht="14.25" spans="1:4">
      <c r="A118" s="112"/>
      <c r="B118" s="176"/>
      <c r="C118" s="112"/>
      <c r="D118" s="177"/>
    </row>
    <row r="119" ht="14.25" spans="1:4">
      <c r="A119" s="112"/>
      <c r="B119" s="176"/>
      <c r="C119" s="112"/>
      <c r="D119" s="177"/>
    </row>
    <row r="120" ht="14.25" spans="1:4">
      <c r="A120" s="112"/>
      <c r="B120" s="176"/>
      <c r="C120" s="112"/>
      <c r="D120" s="177"/>
    </row>
    <row r="121" ht="14.25" spans="1:4">
      <c r="A121" s="112"/>
      <c r="B121" s="176"/>
      <c r="C121" s="112"/>
      <c r="D121" s="177"/>
    </row>
    <row r="122" ht="14.25" spans="1:4">
      <c r="A122" s="112"/>
      <c r="B122" s="176"/>
      <c r="C122" s="112"/>
      <c r="D122" s="177"/>
    </row>
    <row r="123" ht="14.25" spans="1:4">
      <c r="A123" s="112"/>
      <c r="B123" s="176"/>
      <c r="C123" s="112"/>
      <c r="D123" s="177"/>
    </row>
    <row r="124" ht="14.25" spans="1:4">
      <c r="A124" s="112"/>
      <c r="B124" s="176"/>
      <c r="C124" s="112"/>
      <c r="D124" s="177"/>
    </row>
    <row r="125" ht="14.25" spans="1:4">
      <c r="A125" s="112"/>
      <c r="B125" s="176"/>
      <c r="C125" s="112"/>
      <c r="D125" s="177"/>
    </row>
    <row r="126" ht="14.25" spans="1:4">
      <c r="A126" s="112"/>
      <c r="B126" s="176"/>
      <c r="C126" s="112"/>
      <c r="D126" s="177"/>
    </row>
    <row r="127" ht="14.25" spans="1:4">
      <c r="A127" s="112"/>
      <c r="B127" s="176"/>
      <c r="C127" s="112"/>
      <c r="D127" s="177"/>
    </row>
    <row r="128" ht="14.25" spans="1:4">
      <c r="A128" s="112"/>
      <c r="B128" s="176"/>
      <c r="C128" s="112"/>
      <c r="D128" s="177"/>
    </row>
    <row r="129" ht="14.25" spans="1:4">
      <c r="A129" s="112"/>
      <c r="B129" s="176"/>
      <c r="C129" s="112"/>
      <c r="D129" s="177"/>
    </row>
    <row r="130" ht="14.25" spans="1:4">
      <c r="A130" s="112"/>
      <c r="B130" s="176"/>
      <c r="C130" s="112"/>
      <c r="D130" s="177"/>
    </row>
    <row r="131" ht="14.25" spans="1:4">
      <c r="A131" s="112"/>
      <c r="B131" s="176"/>
      <c r="C131" s="112"/>
      <c r="D131" s="177"/>
    </row>
    <row r="132" ht="14.25" spans="1:4">
      <c r="A132" s="112"/>
      <c r="B132" s="176"/>
      <c r="C132" s="112"/>
      <c r="D132" s="177"/>
    </row>
    <row r="133" ht="14.25" spans="1:4">
      <c r="A133" s="112"/>
      <c r="B133" s="176"/>
      <c r="C133" s="112"/>
      <c r="D133" s="177"/>
    </row>
    <row r="134" ht="14.25" spans="1:4">
      <c r="A134" s="112"/>
      <c r="B134" s="176"/>
      <c r="C134" s="112"/>
      <c r="D134" s="177"/>
    </row>
    <row r="135" ht="14.25" spans="1:4">
      <c r="A135" s="112"/>
      <c r="B135" s="176"/>
      <c r="C135" s="112"/>
      <c r="D135" s="177"/>
    </row>
    <row r="136" ht="14.25" spans="1:4">
      <c r="A136" s="112"/>
      <c r="B136" s="176"/>
      <c r="C136" s="112"/>
      <c r="D136" s="177"/>
    </row>
    <row r="137" ht="14.25" spans="1:4">
      <c r="A137" s="112"/>
      <c r="B137" s="176"/>
      <c r="C137" s="112"/>
      <c r="D137" s="177"/>
    </row>
    <row r="138" ht="14.25" spans="1:4">
      <c r="A138" s="112"/>
      <c r="B138" s="176"/>
      <c r="C138" s="112"/>
      <c r="D138" s="177"/>
    </row>
    <row r="139" ht="14.25" spans="1:4">
      <c r="A139" s="112"/>
      <c r="B139" s="176"/>
      <c r="C139" s="112"/>
      <c r="D139" s="177"/>
    </row>
    <row r="140" ht="14.25" spans="1:4">
      <c r="A140" s="112"/>
      <c r="B140" s="176"/>
      <c r="C140" s="112"/>
      <c r="D140" s="177"/>
    </row>
    <row r="141" ht="14.25" spans="1:4">
      <c r="A141" s="112"/>
      <c r="B141" s="176"/>
      <c r="C141" s="112"/>
      <c r="D141" s="177"/>
    </row>
    <row r="142" ht="14.25" spans="1:4">
      <c r="A142" s="112"/>
      <c r="B142" s="176"/>
      <c r="C142" s="112"/>
      <c r="D142" s="177"/>
    </row>
    <row r="143" ht="14.25" spans="1:4">
      <c r="A143" s="112"/>
      <c r="B143" s="176"/>
      <c r="C143" s="112"/>
      <c r="D143"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opLeftCell="A13" workbookViewId="0">
      <selection activeCell="A3" sqref="A3:B3"/>
    </sheetView>
  </sheetViews>
  <sheetFormatPr defaultColWidth="9" defaultRowHeight="11.25"/>
  <cols>
    <col min="1" max="1" width="14.5" style="127" customWidth="1"/>
    <col min="2" max="2" width="57" style="1" customWidth="1"/>
    <col min="3" max="3" width="16.5" style="1" customWidth="1"/>
    <col min="4" max="4" width="18.1666666666667"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8" t="s">
        <v>33</v>
      </c>
      <c r="B1" s="2"/>
      <c r="C1" s="2"/>
      <c r="D1" s="2"/>
      <c r="E1" s="2"/>
      <c r="F1" s="2"/>
      <c r="G1" s="2"/>
      <c r="H1" s="2"/>
      <c r="I1" s="2"/>
      <c r="J1" s="2"/>
    </row>
    <row r="2" ht="13.5" spans="1:10">
      <c r="A2" s="3"/>
      <c r="B2" s="129"/>
      <c r="C2" s="129"/>
      <c r="D2" s="129"/>
      <c r="E2" s="129"/>
      <c r="F2" s="129"/>
      <c r="G2" s="129"/>
      <c r="H2" s="129"/>
      <c r="I2" s="129"/>
      <c r="J2" s="98" t="s">
        <v>34</v>
      </c>
    </row>
    <row r="3" ht="14.25" spans="1:10">
      <c r="A3" s="38" t="s">
        <v>3</v>
      </c>
      <c r="B3" s="38"/>
      <c r="C3" s="129"/>
      <c r="D3" s="129"/>
      <c r="E3" s="147"/>
      <c r="F3" s="129"/>
      <c r="G3" s="129"/>
      <c r="H3" s="129"/>
      <c r="I3" s="129"/>
      <c r="J3" s="98" t="s">
        <v>4</v>
      </c>
    </row>
    <row r="4" ht="21.75" customHeight="1" spans="1:10">
      <c r="A4" s="8" t="s">
        <v>7</v>
      </c>
      <c r="B4" s="8" t="s">
        <v>35</v>
      </c>
      <c r="C4" s="148" t="s">
        <v>24</v>
      </c>
      <c r="D4" s="148" t="s">
        <v>36</v>
      </c>
      <c r="E4" s="148" t="s">
        <v>37</v>
      </c>
      <c r="F4" s="148" t="s">
        <v>38</v>
      </c>
      <c r="G4" s="148"/>
      <c r="H4" s="148" t="s">
        <v>39</v>
      </c>
      <c r="I4" s="148" t="s">
        <v>40</v>
      </c>
      <c r="J4" s="148" t="s">
        <v>41</v>
      </c>
    </row>
    <row r="5" ht="17.25" customHeight="1" spans="1:10">
      <c r="A5" s="134" t="s">
        <v>42</v>
      </c>
      <c r="B5" s="134" t="s">
        <v>43</v>
      </c>
      <c r="C5" s="148" t="s">
        <v>35</v>
      </c>
      <c r="D5" s="148" t="s">
        <v>35</v>
      </c>
      <c r="E5" s="148" t="s">
        <v>35</v>
      </c>
      <c r="F5" s="148"/>
      <c r="G5" s="148"/>
      <c r="H5" s="148" t="s">
        <v>35</v>
      </c>
      <c r="I5" s="148" t="s">
        <v>35</v>
      </c>
      <c r="J5" s="148" t="s">
        <v>44</v>
      </c>
    </row>
    <row r="6" ht="21" customHeight="1" spans="1:10">
      <c r="A6" s="136" t="s">
        <v>35</v>
      </c>
      <c r="B6" s="136" t="s">
        <v>35</v>
      </c>
      <c r="C6" s="148" t="s">
        <v>35</v>
      </c>
      <c r="D6" s="148" t="s">
        <v>35</v>
      </c>
      <c r="E6" s="148" t="s">
        <v>35</v>
      </c>
      <c r="F6" s="148" t="s">
        <v>44</v>
      </c>
      <c r="G6" s="148" t="s">
        <v>45</v>
      </c>
      <c r="H6" s="148" t="s">
        <v>35</v>
      </c>
      <c r="I6" s="148" t="s">
        <v>35</v>
      </c>
      <c r="J6" s="148" t="s">
        <v>35</v>
      </c>
    </row>
    <row r="7" ht="21" customHeight="1" spans="1:10">
      <c r="A7" s="138" t="s">
        <v>35</v>
      </c>
      <c r="B7" s="138" t="s">
        <v>35</v>
      </c>
      <c r="C7" s="148" t="s">
        <v>35</v>
      </c>
      <c r="D7" s="148" t="s">
        <v>35</v>
      </c>
      <c r="E7" s="148" t="s">
        <v>35</v>
      </c>
      <c r="F7" s="148"/>
      <c r="G7" s="148"/>
      <c r="H7" s="148" t="s">
        <v>35</v>
      </c>
      <c r="I7" s="148" t="s">
        <v>35</v>
      </c>
      <c r="J7" s="148" t="s">
        <v>35</v>
      </c>
    </row>
    <row r="8" ht="21" customHeight="1" spans="1:10">
      <c r="A8" s="10" t="s">
        <v>46</v>
      </c>
      <c r="B8" s="10"/>
      <c r="C8" s="11">
        <f>C9+C12+C15+C28+C48+C52+C55</f>
        <v>12058.109392</v>
      </c>
      <c r="D8" s="11">
        <f>D9+D12+D15+D28+D48+D52+D55</f>
        <v>12058.109392</v>
      </c>
      <c r="E8" s="149"/>
      <c r="F8" s="149"/>
      <c r="G8" s="13"/>
      <c r="H8" s="13"/>
      <c r="I8" s="13"/>
      <c r="J8" s="144"/>
    </row>
    <row r="9" ht="21" customHeight="1" spans="1:10">
      <c r="A9" s="12" t="s">
        <v>47</v>
      </c>
      <c r="B9" s="12" t="s">
        <v>48</v>
      </c>
      <c r="C9" s="11">
        <v>3.58</v>
      </c>
      <c r="D9" s="11">
        <v>3.58</v>
      </c>
      <c r="E9" s="149"/>
      <c r="F9" s="149"/>
      <c r="G9" s="13"/>
      <c r="H9" s="13"/>
      <c r="I9" s="13"/>
      <c r="J9" s="143"/>
    </row>
    <row r="10" ht="21" customHeight="1" spans="1:10">
      <c r="A10" s="12" t="s">
        <v>49</v>
      </c>
      <c r="B10" s="12" t="s">
        <v>50</v>
      </c>
      <c r="C10" s="11">
        <v>3.58</v>
      </c>
      <c r="D10" s="11">
        <v>3.58</v>
      </c>
      <c r="E10" s="149"/>
      <c r="F10" s="149"/>
      <c r="G10" s="13"/>
      <c r="H10" s="13"/>
      <c r="I10" s="13"/>
      <c r="J10" s="143"/>
    </row>
    <row r="11" ht="21" customHeight="1" spans="1:10">
      <c r="A11" s="12" t="s">
        <v>51</v>
      </c>
      <c r="B11" s="12" t="s">
        <v>52</v>
      </c>
      <c r="C11" s="11">
        <v>3.58</v>
      </c>
      <c r="D11" s="11">
        <v>3.58</v>
      </c>
      <c r="E11" s="149"/>
      <c r="F11" s="149"/>
      <c r="G11" s="13"/>
      <c r="H11" s="13"/>
      <c r="I11" s="13"/>
      <c r="J11" s="143"/>
    </row>
    <row r="12" ht="21" customHeight="1" spans="1:10">
      <c r="A12" s="12" t="s">
        <v>53</v>
      </c>
      <c r="B12" s="12" t="s">
        <v>54</v>
      </c>
      <c r="C12" s="11">
        <v>7.09668</v>
      </c>
      <c r="D12" s="11">
        <v>7.09668</v>
      </c>
      <c r="E12" s="149"/>
      <c r="F12" s="149"/>
      <c r="G12" s="13"/>
      <c r="H12" s="13"/>
      <c r="I12" s="13"/>
      <c r="J12" s="143"/>
    </row>
    <row r="13" ht="24" customHeight="1" spans="1:10">
      <c r="A13" s="12" t="s">
        <v>55</v>
      </c>
      <c r="B13" s="12" t="s">
        <v>56</v>
      </c>
      <c r="C13" s="11">
        <v>7.09668</v>
      </c>
      <c r="D13" s="11">
        <v>7.09668</v>
      </c>
      <c r="E13" s="149"/>
      <c r="F13" s="149"/>
      <c r="G13" s="13"/>
      <c r="H13" s="13"/>
      <c r="I13" s="13"/>
      <c r="J13" s="143"/>
    </row>
    <row r="14" ht="21" customHeight="1" spans="1:10">
      <c r="A14" s="12" t="s">
        <v>57</v>
      </c>
      <c r="B14" s="12" t="s">
        <v>58</v>
      </c>
      <c r="C14" s="11">
        <v>7.09668</v>
      </c>
      <c r="D14" s="11">
        <v>7.09668</v>
      </c>
      <c r="E14" s="149"/>
      <c r="F14" s="149"/>
      <c r="G14" s="13"/>
      <c r="H14" s="13"/>
      <c r="I14" s="13"/>
      <c r="J14" s="143"/>
    </row>
    <row r="15" ht="21" customHeight="1" spans="1:10">
      <c r="A15" s="12" t="s">
        <v>59</v>
      </c>
      <c r="B15" s="12" t="s">
        <v>60</v>
      </c>
      <c r="C15" s="11">
        <v>823.356355</v>
      </c>
      <c r="D15" s="11">
        <v>823.356355</v>
      </c>
      <c r="E15" s="149"/>
      <c r="F15" s="149"/>
      <c r="G15" s="13"/>
      <c r="H15" s="13"/>
      <c r="I15" s="13"/>
      <c r="J15" s="143"/>
    </row>
    <row r="16" ht="21" customHeight="1" spans="1:10">
      <c r="A16" s="12" t="s">
        <v>61</v>
      </c>
      <c r="B16" s="12" t="s">
        <v>62</v>
      </c>
      <c r="C16" s="11">
        <v>4.3739</v>
      </c>
      <c r="D16" s="11">
        <v>4.3739</v>
      </c>
      <c r="E16" s="149"/>
      <c r="F16" s="149"/>
      <c r="G16" s="13"/>
      <c r="H16" s="13"/>
      <c r="I16" s="13"/>
      <c r="J16" s="143"/>
    </row>
    <row r="17" ht="21" customHeight="1" spans="1:10">
      <c r="A17" s="12" t="s">
        <v>63</v>
      </c>
      <c r="B17" s="12" t="s">
        <v>64</v>
      </c>
      <c r="C17" s="11">
        <v>4.3739</v>
      </c>
      <c r="D17" s="11">
        <v>4.3739</v>
      </c>
      <c r="E17" s="149"/>
      <c r="F17" s="149"/>
      <c r="G17" s="13"/>
      <c r="H17" s="13"/>
      <c r="I17" s="143"/>
      <c r="J17" s="143"/>
    </row>
    <row r="18" ht="21" customHeight="1" spans="1:10">
      <c r="A18" s="12" t="s">
        <v>65</v>
      </c>
      <c r="B18" s="12" t="s">
        <v>66</v>
      </c>
      <c r="C18" s="11">
        <v>339.047323</v>
      </c>
      <c r="D18" s="11">
        <v>339.047323</v>
      </c>
      <c r="E18" s="149"/>
      <c r="F18" s="149"/>
      <c r="G18" s="13"/>
      <c r="H18" s="13"/>
      <c r="I18" s="143"/>
      <c r="J18" s="143"/>
    </row>
    <row r="19" ht="21" customHeight="1" spans="1:10">
      <c r="A19" s="12" t="s">
        <v>67</v>
      </c>
      <c r="B19" s="12" t="s">
        <v>68</v>
      </c>
      <c r="C19" s="11">
        <v>78.47248</v>
      </c>
      <c r="D19" s="11">
        <v>78.47248</v>
      </c>
      <c r="E19" s="149"/>
      <c r="F19" s="149"/>
      <c r="G19" s="13"/>
      <c r="H19" s="13"/>
      <c r="I19" s="143"/>
      <c r="J19" s="143"/>
    </row>
    <row r="20" ht="21" customHeight="1" spans="1:10">
      <c r="A20" s="12" t="s">
        <v>69</v>
      </c>
      <c r="B20" s="12" t="s">
        <v>70</v>
      </c>
      <c r="C20" s="11">
        <v>141.907443</v>
      </c>
      <c r="D20" s="11">
        <v>141.907443</v>
      </c>
      <c r="E20" s="149"/>
      <c r="F20" s="149"/>
      <c r="G20" s="13"/>
      <c r="H20" s="13"/>
      <c r="I20" s="143"/>
      <c r="J20" s="143"/>
    </row>
    <row r="21" ht="21" customHeight="1" spans="1:10">
      <c r="A21" s="12" t="s">
        <v>71</v>
      </c>
      <c r="B21" s="12" t="s">
        <v>72</v>
      </c>
      <c r="C21" s="11">
        <v>118.6674</v>
      </c>
      <c r="D21" s="11">
        <v>118.6674</v>
      </c>
      <c r="E21" s="149"/>
      <c r="F21" s="149"/>
      <c r="G21" s="13"/>
      <c r="H21" s="13"/>
      <c r="I21" s="143"/>
      <c r="J21" s="143"/>
    </row>
    <row r="22" ht="21" customHeight="1" spans="1:10">
      <c r="A22" s="12" t="s">
        <v>73</v>
      </c>
      <c r="B22" s="12" t="s">
        <v>74</v>
      </c>
      <c r="C22" s="11">
        <v>119.935132</v>
      </c>
      <c r="D22" s="11">
        <v>119.935132</v>
      </c>
      <c r="E22" s="149"/>
      <c r="F22" s="149"/>
      <c r="G22" s="13"/>
      <c r="H22" s="13"/>
      <c r="I22" s="143"/>
      <c r="J22" s="143"/>
    </row>
    <row r="23" ht="21" customHeight="1" spans="1:10">
      <c r="A23" s="12" t="s">
        <v>75</v>
      </c>
      <c r="B23" s="12" t="s">
        <v>76</v>
      </c>
      <c r="C23" s="11">
        <v>119.935132</v>
      </c>
      <c r="D23" s="11">
        <v>119.935132</v>
      </c>
      <c r="E23" s="149"/>
      <c r="F23" s="149"/>
      <c r="G23" s="13"/>
      <c r="H23" s="13"/>
      <c r="I23" s="143"/>
      <c r="J23" s="143"/>
    </row>
    <row r="24" ht="21" customHeight="1" spans="1:10">
      <c r="A24" s="12" t="s">
        <v>77</v>
      </c>
      <c r="B24" s="12" t="s">
        <v>78</v>
      </c>
      <c r="C24" s="11">
        <v>260</v>
      </c>
      <c r="D24" s="11">
        <v>260</v>
      </c>
      <c r="E24" s="149"/>
      <c r="F24" s="149"/>
      <c r="G24" s="13"/>
      <c r="H24" s="13"/>
      <c r="I24" s="143"/>
      <c r="J24" s="143"/>
    </row>
    <row r="25" ht="21" customHeight="1" spans="1:10">
      <c r="A25" s="12" t="s">
        <v>79</v>
      </c>
      <c r="B25" s="12" t="s">
        <v>80</v>
      </c>
      <c r="C25" s="11">
        <v>260</v>
      </c>
      <c r="D25" s="11">
        <v>260</v>
      </c>
      <c r="E25" s="149"/>
      <c r="F25" s="149"/>
      <c r="G25" s="13"/>
      <c r="H25" s="13"/>
      <c r="I25" s="143"/>
      <c r="J25" s="143"/>
    </row>
    <row r="26" ht="21" customHeight="1" spans="1:10">
      <c r="A26" s="12" t="s">
        <v>81</v>
      </c>
      <c r="B26" s="12" t="s">
        <v>82</v>
      </c>
      <c r="C26" s="11">
        <v>100</v>
      </c>
      <c r="D26" s="11">
        <v>100</v>
      </c>
      <c r="E26" s="149"/>
      <c r="F26" s="149"/>
      <c r="G26" s="13"/>
      <c r="H26" s="13"/>
      <c r="I26" s="143"/>
      <c r="J26" s="143"/>
    </row>
    <row r="27" ht="21" customHeight="1" spans="1:10">
      <c r="A27" s="12" t="s">
        <v>83</v>
      </c>
      <c r="B27" s="12" t="s">
        <v>84</v>
      </c>
      <c r="C27" s="11">
        <v>100</v>
      </c>
      <c r="D27" s="11">
        <v>100</v>
      </c>
      <c r="E27" s="149"/>
      <c r="F27" s="149"/>
      <c r="G27" s="13"/>
      <c r="H27" s="13"/>
      <c r="I27" s="143"/>
      <c r="J27" s="143"/>
    </row>
    <row r="28" ht="21" customHeight="1" spans="1:10">
      <c r="A28" s="12" t="s">
        <v>85</v>
      </c>
      <c r="B28" s="12" t="s">
        <v>86</v>
      </c>
      <c r="C28" s="11">
        <v>9915.669422</v>
      </c>
      <c r="D28" s="11">
        <v>9915.669422</v>
      </c>
      <c r="E28" s="149"/>
      <c r="F28" s="149"/>
      <c r="G28" s="13"/>
      <c r="H28" s="13"/>
      <c r="I28" s="143"/>
      <c r="J28" s="143"/>
    </row>
    <row r="29" ht="21" customHeight="1" spans="1:10">
      <c r="A29" s="12" t="s">
        <v>87</v>
      </c>
      <c r="B29" s="12" t="s">
        <v>88</v>
      </c>
      <c r="C29" s="11">
        <v>1308.968893</v>
      </c>
      <c r="D29" s="11">
        <v>1308.968893</v>
      </c>
      <c r="E29" s="149"/>
      <c r="F29" s="149"/>
      <c r="G29" s="13"/>
      <c r="H29" s="13"/>
      <c r="I29" s="143"/>
      <c r="J29" s="143"/>
    </row>
    <row r="30" ht="21" customHeight="1" spans="1:10">
      <c r="A30" s="12" t="s">
        <v>89</v>
      </c>
      <c r="B30" s="12" t="s">
        <v>90</v>
      </c>
      <c r="C30" s="11">
        <v>829.617443</v>
      </c>
      <c r="D30" s="11">
        <v>829.617443</v>
      </c>
      <c r="E30" s="149"/>
      <c r="F30" s="149"/>
      <c r="G30" s="149"/>
      <c r="H30" s="13"/>
      <c r="I30" s="143"/>
      <c r="J30" s="143"/>
    </row>
    <row r="31" ht="21" customHeight="1" spans="1:10">
      <c r="A31" s="12" t="s">
        <v>91</v>
      </c>
      <c r="B31" s="12" t="s">
        <v>52</v>
      </c>
      <c r="C31" s="11">
        <v>50</v>
      </c>
      <c r="D31" s="11">
        <v>50</v>
      </c>
      <c r="E31" s="149"/>
      <c r="F31" s="149"/>
      <c r="G31" s="149"/>
      <c r="H31" s="13"/>
      <c r="I31" s="144"/>
      <c r="J31" s="144"/>
    </row>
    <row r="32" ht="21" customHeight="1" spans="1:10">
      <c r="A32" s="12" t="s">
        <v>92</v>
      </c>
      <c r="B32" s="12" t="s">
        <v>93</v>
      </c>
      <c r="C32" s="11">
        <v>429.35145</v>
      </c>
      <c r="D32" s="11">
        <v>429.35145</v>
      </c>
      <c r="E32" s="149"/>
      <c r="F32" s="149"/>
      <c r="G32" s="149"/>
      <c r="H32" s="13"/>
      <c r="I32" s="144"/>
      <c r="J32" s="144"/>
    </row>
    <row r="33" ht="21" customHeight="1" spans="1:10">
      <c r="A33" s="12" t="s">
        <v>94</v>
      </c>
      <c r="B33" s="12" t="s">
        <v>95</v>
      </c>
      <c r="C33" s="11">
        <v>134.7999</v>
      </c>
      <c r="D33" s="11">
        <v>134.7999</v>
      </c>
      <c r="E33" s="149"/>
      <c r="F33" s="149"/>
      <c r="G33" s="149"/>
      <c r="H33" s="13"/>
      <c r="I33" s="144"/>
      <c r="J33" s="144"/>
    </row>
    <row r="34" ht="21" customHeight="1" spans="1:10">
      <c r="A34" s="12" t="s">
        <v>96</v>
      </c>
      <c r="B34" s="12" t="s">
        <v>97</v>
      </c>
      <c r="C34" s="11">
        <v>134.7999</v>
      </c>
      <c r="D34" s="11">
        <v>134.7999</v>
      </c>
      <c r="E34" s="149"/>
      <c r="F34" s="149"/>
      <c r="G34" s="149"/>
      <c r="H34" s="13"/>
      <c r="I34" s="144"/>
      <c r="J34" s="144"/>
    </row>
    <row r="35" ht="21" customHeight="1" spans="1:10">
      <c r="A35" s="12" t="s">
        <v>98</v>
      </c>
      <c r="B35" s="12" t="s">
        <v>99</v>
      </c>
      <c r="C35" s="11">
        <v>1707.615329</v>
      </c>
      <c r="D35" s="11">
        <v>1707.615329</v>
      </c>
      <c r="E35" s="149"/>
      <c r="F35" s="149"/>
      <c r="G35" s="149"/>
      <c r="H35" s="13"/>
      <c r="I35" s="144"/>
      <c r="J35" s="144"/>
    </row>
    <row r="36" ht="21" customHeight="1" spans="1:10">
      <c r="A36" s="12" t="s">
        <v>100</v>
      </c>
      <c r="B36" s="12" t="s">
        <v>101</v>
      </c>
      <c r="C36" s="11">
        <v>533.860004</v>
      </c>
      <c r="D36" s="11">
        <v>533.860004</v>
      </c>
      <c r="E36" s="149"/>
      <c r="F36" s="149"/>
      <c r="G36" s="149"/>
      <c r="H36" s="13"/>
      <c r="I36" s="144"/>
      <c r="J36" s="144"/>
    </row>
    <row r="37" ht="21" customHeight="1" spans="1:10">
      <c r="A37" s="12" t="s">
        <v>102</v>
      </c>
      <c r="B37" s="12" t="s">
        <v>103</v>
      </c>
      <c r="C37" s="11">
        <v>20</v>
      </c>
      <c r="D37" s="11">
        <v>20</v>
      </c>
      <c r="E37" s="149"/>
      <c r="F37" s="149"/>
      <c r="G37" s="149"/>
      <c r="H37" s="13"/>
      <c r="I37" s="144"/>
      <c r="J37" s="144"/>
    </row>
    <row r="38" ht="21" customHeight="1" spans="1:10">
      <c r="A38" s="12" t="s">
        <v>104</v>
      </c>
      <c r="B38" s="12" t="s">
        <v>105</v>
      </c>
      <c r="C38" s="11">
        <v>1072.804325</v>
      </c>
      <c r="D38" s="11">
        <v>1072.804325</v>
      </c>
      <c r="E38" s="149"/>
      <c r="F38" s="149"/>
      <c r="G38" s="149"/>
      <c r="H38" s="13"/>
      <c r="I38" s="144"/>
      <c r="J38" s="144"/>
    </row>
    <row r="39" ht="21" customHeight="1" spans="1:10">
      <c r="A39" s="12" t="s">
        <v>106</v>
      </c>
      <c r="B39" s="12" t="s">
        <v>107</v>
      </c>
      <c r="C39" s="11">
        <v>80.951</v>
      </c>
      <c r="D39" s="11">
        <v>80.951</v>
      </c>
      <c r="E39" s="149"/>
      <c r="F39" s="149"/>
      <c r="G39" s="149"/>
      <c r="H39" s="13"/>
      <c r="I39" s="144"/>
      <c r="J39" s="144"/>
    </row>
    <row r="40" ht="21" customHeight="1" spans="1:10">
      <c r="A40" s="12" t="s">
        <v>108</v>
      </c>
      <c r="B40" s="12" t="s">
        <v>109</v>
      </c>
      <c r="C40" s="11">
        <v>4799</v>
      </c>
      <c r="D40" s="11">
        <v>4799</v>
      </c>
      <c r="E40" s="149"/>
      <c r="F40" s="149"/>
      <c r="G40" s="149"/>
      <c r="H40" s="13"/>
      <c r="I40" s="144"/>
      <c r="J40" s="144"/>
    </row>
    <row r="41" ht="21" customHeight="1" spans="1:10">
      <c r="A41" s="12" t="s">
        <v>110</v>
      </c>
      <c r="B41" s="12" t="s">
        <v>111</v>
      </c>
      <c r="C41" s="11">
        <v>3528</v>
      </c>
      <c r="D41" s="11">
        <v>3528</v>
      </c>
      <c r="E41" s="149"/>
      <c r="F41" s="149"/>
      <c r="G41" s="149"/>
      <c r="H41" s="13"/>
      <c r="I41" s="144"/>
      <c r="J41" s="144"/>
    </row>
    <row r="42" ht="21" customHeight="1" spans="1:10">
      <c r="A42" s="12" t="s">
        <v>112</v>
      </c>
      <c r="B42" s="12" t="s">
        <v>113</v>
      </c>
      <c r="C42" s="11">
        <v>1271</v>
      </c>
      <c r="D42" s="11">
        <v>1271</v>
      </c>
      <c r="E42" s="149"/>
      <c r="F42" s="149"/>
      <c r="G42" s="149"/>
      <c r="H42" s="13"/>
      <c r="I42" s="144"/>
      <c r="J42" s="144"/>
    </row>
    <row r="43" ht="21" customHeight="1" spans="1:10">
      <c r="A43" s="12" t="s">
        <v>114</v>
      </c>
      <c r="B43" s="12" t="s">
        <v>115</v>
      </c>
      <c r="C43" s="11">
        <v>67.6853</v>
      </c>
      <c r="D43" s="11">
        <v>67.6853</v>
      </c>
      <c r="E43" s="149"/>
      <c r="F43" s="149"/>
      <c r="G43" s="149"/>
      <c r="H43" s="13"/>
      <c r="I43" s="144"/>
      <c r="J43" s="144"/>
    </row>
    <row r="44" ht="21" customHeight="1" spans="1:10">
      <c r="A44" s="12" t="s">
        <v>116</v>
      </c>
      <c r="B44" s="12" t="s">
        <v>117</v>
      </c>
      <c r="C44" s="11">
        <v>49.0453</v>
      </c>
      <c r="D44" s="11">
        <v>49.0453</v>
      </c>
      <c r="E44" s="149"/>
      <c r="F44" s="149"/>
      <c r="G44" s="149"/>
      <c r="H44" s="13"/>
      <c r="I44" s="144"/>
      <c r="J44" s="144"/>
    </row>
    <row r="45" ht="21" customHeight="1" spans="1:10">
      <c r="A45" s="12" t="s">
        <v>118</v>
      </c>
      <c r="B45" s="12" t="s">
        <v>119</v>
      </c>
      <c r="C45" s="11">
        <v>18.64</v>
      </c>
      <c r="D45" s="11">
        <v>18.64</v>
      </c>
      <c r="E45" s="149"/>
      <c r="F45" s="149"/>
      <c r="G45" s="149"/>
      <c r="H45" s="13"/>
      <c r="I45" s="144"/>
      <c r="J45" s="144"/>
    </row>
    <row r="46" ht="21" customHeight="1" spans="1:10">
      <c r="A46" s="12" t="s">
        <v>120</v>
      </c>
      <c r="B46" s="12" t="s">
        <v>121</v>
      </c>
      <c r="C46" s="11">
        <v>1897.6</v>
      </c>
      <c r="D46" s="11">
        <v>1897.6</v>
      </c>
      <c r="E46" s="149"/>
      <c r="F46" s="149"/>
      <c r="G46" s="149"/>
      <c r="H46" s="13"/>
      <c r="I46" s="144"/>
      <c r="J46" s="144"/>
    </row>
    <row r="47" ht="21" customHeight="1" spans="1:10">
      <c r="A47" s="12" t="s">
        <v>122</v>
      </c>
      <c r="B47" s="12" t="s">
        <v>123</v>
      </c>
      <c r="C47" s="11">
        <v>1897.6</v>
      </c>
      <c r="D47" s="11">
        <v>1897.6</v>
      </c>
      <c r="E47" s="149"/>
      <c r="F47" s="149"/>
      <c r="G47" s="149"/>
      <c r="H47" s="13"/>
      <c r="I47" s="144"/>
      <c r="J47" s="144"/>
    </row>
    <row r="48" ht="21" customHeight="1" spans="1:10">
      <c r="A48" s="12" t="s">
        <v>124</v>
      </c>
      <c r="B48" s="12" t="s">
        <v>125</v>
      </c>
      <c r="C48" s="11">
        <v>1237.43</v>
      </c>
      <c r="D48" s="11">
        <v>1237.43</v>
      </c>
      <c r="E48" s="149"/>
      <c r="F48" s="149"/>
      <c r="G48" s="149"/>
      <c r="H48" s="13"/>
      <c r="I48" s="144"/>
      <c r="J48" s="144"/>
    </row>
    <row r="49" ht="21" customHeight="1" spans="1:10">
      <c r="A49" s="12" t="s">
        <v>126</v>
      </c>
      <c r="B49" s="12" t="s">
        <v>127</v>
      </c>
      <c r="C49" s="11">
        <v>1237.43</v>
      </c>
      <c r="D49" s="11">
        <v>1237.43</v>
      </c>
      <c r="E49" s="149"/>
      <c r="F49" s="149"/>
      <c r="G49" s="13"/>
      <c r="H49" s="13"/>
      <c r="I49" s="144"/>
      <c r="J49" s="144"/>
    </row>
    <row r="50" ht="21" customHeight="1" spans="1:10">
      <c r="A50" s="12" t="s">
        <v>128</v>
      </c>
      <c r="B50" s="12" t="s">
        <v>129</v>
      </c>
      <c r="C50" s="11">
        <v>920</v>
      </c>
      <c r="D50" s="11">
        <v>920</v>
      </c>
      <c r="E50" s="149"/>
      <c r="F50" s="149"/>
      <c r="G50" s="13"/>
      <c r="H50" s="13"/>
      <c r="I50" s="144"/>
      <c r="J50" s="144"/>
    </row>
    <row r="51" ht="21" customHeight="1" spans="1:10">
      <c r="A51" s="12" t="s">
        <v>130</v>
      </c>
      <c r="B51" s="12" t="s">
        <v>131</v>
      </c>
      <c r="C51" s="11">
        <v>317.43</v>
      </c>
      <c r="D51" s="11">
        <v>317.43</v>
      </c>
      <c r="E51" s="149"/>
      <c r="F51" s="149"/>
      <c r="G51" s="13"/>
      <c r="H51" s="13"/>
      <c r="I51" s="143"/>
      <c r="J51" s="143"/>
    </row>
    <row r="52" ht="21" customHeight="1" spans="1:10">
      <c r="A52" s="12" t="s">
        <v>132</v>
      </c>
      <c r="B52" s="12" t="s">
        <v>133</v>
      </c>
      <c r="C52" s="11">
        <v>58.854359</v>
      </c>
      <c r="D52" s="11">
        <v>58.854359</v>
      </c>
      <c r="E52" s="149"/>
      <c r="F52" s="149"/>
      <c r="G52" s="13"/>
      <c r="H52" s="13"/>
      <c r="I52" s="143"/>
      <c r="J52" s="143"/>
    </row>
    <row r="53" ht="21" customHeight="1" spans="1:10">
      <c r="A53" s="12" t="s">
        <v>134</v>
      </c>
      <c r="B53" s="12" t="s">
        <v>135</v>
      </c>
      <c r="C53" s="11">
        <v>58.854359</v>
      </c>
      <c r="D53" s="11">
        <v>58.854359</v>
      </c>
      <c r="E53" s="149"/>
      <c r="F53" s="149"/>
      <c r="G53" s="13"/>
      <c r="H53" s="13"/>
      <c r="I53" s="143"/>
      <c r="J53" s="143"/>
    </row>
    <row r="54" ht="21" customHeight="1" spans="1:10">
      <c r="A54" s="12" t="s">
        <v>136</v>
      </c>
      <c r="B54" s="12" t="s">
        <v>137</v>
      </c>
      <c r="C54" s="11">
        <v>58.854359</v>
      </c>
      <c r="D54" s="11">
        <v>58.854359</v>
      </c>
      <c r="E54" s="149"/>
      <c r="F54" s="149"/>
      <c r="G54" s="13"/>
      <c r="H54" s="13"/>
      <c r="I54" s="143"/>
      <c r="J54" s="143"/>
    </row>
    <row r="55" ht="21" customHeight="1" spans="1:10">
      <c r="A55" s="12" t="s">
        <v>138</v>
      </c>
      <c r="B55" s="12" t="s">
        <v>139</v>
      </c>
      <c r="C55" s="11">
        <v>12.122576</v>
      </c>
      <c r="D55" s="11">
        <v>12.122576</v>
      </c>
      <c r="E55" s="149"/>
      <c r="F55" s="149"/>
      <c r="G55" s="13"/>
      <c r="H55" s="13"/>
      <c r="I55" s="143"/>
      <c r="J55" s="143"/>
    </row>
    <row r="56" ht="21" customHeight="1" spans="1:10">
      <c r="A56" s="12" t="s">
        <v>140</v>
      </c>
      <c r="B56" s="12" t="s">
        <v>141</v>
      </c>
      <c r="C56" s="11">
        <v>12.122576</v>
      </c>
      <c r="D56" s="11">
        <v>12.122576</v>
      </c>
      <c r="E56" s="149"/>
      <c r="F56" s="149"/>
      <c r="G56" s="13"/>
      <c r="H56" s="13"/>
      <c r="I56" s="143"/>
      <c r="J56" s="143"/>
    </row>
    <row r="57" ht="21" customHeight="1" spans="1:10">
      <c r="A57" s="12" t="s">
        <v>142</v>
      </c>
      <c r="B57" s="12" t="s">
        <v>143</v>
      </c>
      <c r="C57" s="11">
        <v>12.122576</v>
      </c>
      <c r="D57" s="11">
        <v>12.122576</v>
      </c>
      <c r="E57" s="149"/>
      <c r="F57" s="149"/>
      <c r="G57" s="13"/>
      <c r="H57" s="13"/>
      <c r="I57" s="143"/>
      <c r="J57" s="143"/>
    </row>
    <row r="58" ht="21" customHeight="1" spans="1:10">
      <c r="A58" s="51" t="s">
        <v>144</v>
      </c>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topLeftCell="A16" workbookViewId="0">
      <selection activeCell="C13" sqref="C13"/>
    </sheetView>
  </sheetViews>
  <sheetFormatPr defaultColWidth="9" defaultRowHeight="11.25" outlineLevelCol="7"/>
  <cols>
    <col min="1" max="1" width="14" style="127" customWidth="1"/>
    <col min="2" max="2" width="37.6666666666667" style="1" customWidth="1"/>
    <col min="3" max="3" width="15.3333333333333" style="1" customWidth="1"/>
    <col min="4" max="4" width="18.8333333333333" style="1" customWidth="1"/>
    <col min="5" max="5" width="16.5" style="128"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8" t="s">
        <v>145</v>
      </c>
      <c r="B1" s="2"/>
      <c r="C1" s="2"/>
      <c r="D1" s="2"/>
      <c r="E1" s="54"/>
      <c r="F1" s="2"/>
      <c r="G1" s="2"/>
      <c r="H1" s="2"/>
    </row>
    <row r="2" ht="13.5" spans="1:8">
      <c r="A2" s="3"/>
      <c r="B2" s="129"/>
      <c r="C2" s="129"/>
      <c r="D2" s="129"/>
      <c r="E2" s="130"/>
      <c r="F2" s="129"/>
      <c r="G2" s="129"/>
      <c r="H2" s="98" t="s">
        <v>146</v>
      </c>
    </row>
    <row r="3" ht="14.25" spans="1:8">
      <c r="A3" s="38" t="s">
        <v>3</v>
      </c>
      <c r="B3" s="38"/>
      <c r="C3" s="129"/>
      <c r="D3" s="129"/>
      <c r="E3" s="131"/>
      <c r="F3" s="129"/>
      <c r="G3" s="129"/>
      <c r="H3" s="98" t="s">
        <v>4</v>
      </c>
    </row>
    <row r="4" ht="21.75" customHeight="1" spans="1:8">
      <c r="A4" s="132" t="s">
        <v>7</v>
      </c>
      <c r="B4" s="133" t="s">
        <v>35</v>
      </c>
      <c r="C4" s="134" t="s">
        <v>25</v>
      </c>
      <c r="D4" s="134" t="s">
        <v>147</v>
      </c>
      <c r="E4" s="135" t="s">
        <v>148</v>
      </c>
      <c r="F4" s="134" t="s">
        <v>149</v>
      </c>
      <c r="G4" s="134" t="s">
        <v>150</v>
      </c>
      <c r="H4" s="134" t="s">
        <v>151</v>
      </c>
    </row>
    <row r="5" ht="17.25" customHeight="1" spans="1:8">
      <c r="A5" s="134" t="s">
        <v>42</v>
      </c>
      <c r="B5" s="134" t="s">
        <v>43</v>
      </c>
      <c r="C5" s="136"/>
      <c r="D5" s="136"/>
      <c r="E5" s="137"/>
      <c r="F5" s="136"/>
      <c r="G5" s="136"/>
      <c r="H5" s="136"/>
    </row>
    <row r="6" ht="21" customHeight="1" spans="1:8">
      <c r="A6" s="136"/>
      <c r="B6" s="136" t="s">
        <v>35</v>
      </c>
      <c r="C6" s="136"/>
      <c r="D6" s="136"/>
      <c r="E6" s="137"/>
      <c r="F6" s="136"/>
      <c r="G6" s="136"/>
      <c r="H6" s="136"/>
    </row>
    <row r="7" ht="21" customHeight="1" spans="1:8">
      <c r="A7" s="138"/>
      <c r="B7" s="138" t="s">
        <v>35</v>
      </c>
      <c r="C7" s="138"/>
      <c r="D7" s="138"/>
      <c r="E7" s="139"/>
      <c r="F7" s="138"/>
      <c r="G7" s="138"/>
      <c r="H7" s="138"/>
    </row>
    <row r="8" ht="21" customHeight="1" spans="1:8">
      <c r="A8" s="140" t="s">
        <v>46</v>
      </c>
      <c r="B8" s="141"/>
      <c r="C8" s="142">
        <f>C9+C12+C15+C28+C48+C52+C55</f>
        <v>12653.070324</v>
      </c>
      <c r="D8" s="142">
        <f>D9+D12+D15+D28+D48+D52+D55</f>
        <v>2071.712487</v>
      </c>
      <c r="E8" s="142">
        <f>E9+E12+E15+E28+E48+E52+E55</f>
        <v>10581.357837</v>
      </c>
      <c r="F8" s="143"/>
      <c r="G8" s="143"/>
      <c r="H8" s="143"/>
    </row>
    <row r="9" ht="21" customHeight="1" spans="1:8">
      <c r="A9" s="12" t="s">
        <v>47</v>
      </c>
      <c r="B9" s="12" t="s">
        <v>48</v>
      </c>
      <c r="C9" s="142">
        <f>D9+E9</f>
        <v>3.58</v>
      </c>
      <c r="D9" s="142"/>
      <c r="E9" s="144">
        <v>3.58</v>
      </c>
      <c r="F9" s="144"/>
      <c r="G9" s="144"/>
      <c r="H9" s="143"/>
    </row>
    <row r="10" ht="21" customHeight="1" spans="1:8">
      <c r="A10" s="12" t="s">
        <v>49</v>
      </c>
      <c r="B10" s="12" t="s">
        <v>50</v>
      </c>
      <c r="C10" s="142">
        <f t="shared" ref="C10:C57" si="0">D10+E10</f>
        <v>3.58</v>
      </c>
      <c r="D10" s="142"/>
      <c r="E10" s="144">
        <v>3.58</v>
      </c>
      <c r="F10" s="144"/>
      <c r="G10" s="144"/>
      <c r="H10" s="143"/>
    </row>
    <row r="11" ht="24" customHeight="1" spans="1:8">
      <c r="A11" s="12" t="s">
        <v>51</v>
      </c>
      <c r="B11" s="12" t="s">
        <v>52</v>
      </c>
      <c r="C11" s="142">
        <f t="shared" si="0"/>
        <v>3.58</v>
      </c>
      <c r="D11" s="142"/>
      <c r="E11" s="144">
        <v>3.58</v>
      </c>
      <c r="F11" s="144"/>
      <c r="G11" s="144"/>
      <c r="H11" s="143"/>
    </row>
    <row r="12" ht="21" customHeight="1" spans="1:8">
      <c r="A12" s="12" t="s">
        <v>53</v>
      </c>
      <c r="B12" s="12" t="s">
        <v>54</v>
      </c>
      <c r="C12" s="142">
        <f t="shared" si="0"/>
        <v>7.09668</v>
      </c>
      <c r="D12" s="142">
        <v>7.09668</v>
      </c>
      <c r="E12" s="144"/>
      <c r="F12" s="144"/>
      <c r="G12" s="144"/>
      <c r="H12" s="143"/>
    </row>
    <row r="13" ht="21" customHeight="1" spans="1:8">
      <c r="A13" s="12" t="s">
        <v>55</v>
      </c>
      <c r="B13" s="12" t="s">
        <v>56</v>
      </c>
      <c r="C13" s="142">
        <f t="shared" si="0"/>
        <v>7.09668</v>
      </c>
      <c r="D13" s="142">
        <v>7.09668</v>
      </c>
      <c r="E13" s="144"/>
      <c r="F13" s="144"/>
      <c r="G13" s="144"/>
      <c r="H13" s="143"/>
    </row>
    <row r="14" ht="21" customHeight="1" spans="1:8">
      <c r="A14" s="12" t="s">
        <v>57</v>
      </c>
      <c r="B14" s="12" t="s">
        <v>58</v>
      </c>
      <c r="C14" s="142">
        <f t="shared" si="0"/>
        <v>7.09668</v>
      </c>
      <c r="D14" s="142">
        <v>7.09668</v>
      </c>
      <c r="E14" s="144"/>
      <c r="F14" s="144"/>
      <c r="G14" s="144"/>
      <c r="H14" s="143"/>
    </row>
    <row r="15" ht="21" customHeight="1" spans="1:8">
      <c r="A15" s="12" t="s">
        <v>59</v>
      </c>
      <c r="B15" s="12" t="s">
        <v>60</v>
      </c>
      <c r="C15" s="142">
        <f t="shared" si="0"/>
        <v>823.356355</v>
      </c>
      <c r="D15" s="142">
        <v>463.356355</v>
      </c>
      <c r="E15" s="144">
        <v>360</v>
      </c>
      <c r="F15" s="144"/>
      <c r="G15" s="144"/>
      <c r="H15" s="143"/>
    </row>
    <row r="16" ht="21" customHeight="1" spans="1:8">
      <c r="A16" s="12" t="s">
        <v>61</v>
      </c>
      <c r="B16" s="12" t="s">
        <v>62</v>
      </c>
      <c r="C16" s="142">
        <f t="shared" si="0"/>
        <v>4.3739</v>
      </c>
      <c r="D16" s="142">
        <v>4.3739</v>
      </c>
      <c r="E16" s="144"/>
      <c r="F16" s="144"/>
      <c r="G16" s="144"/>
      <c r="H16" s="143"/>
    </row>
    <row r="17" ht="21" customHeight="1" spans="1:8">
      <c r="A17" s="12" t="s">
        <v>63</v>
      </c>
      <c r="B17" s="12" t="s">
        <v>64</v>
      </c>
      <c r="C17" s="142">
        <f t="shared" si="0"/>
        <v>4.3739</v>
      </c>
      <c r="D17" s="142">
        <v>4.3739</v>
      </c>
      <c r="E17" s="144"/>
      <c r="F17" s="144"/>
      <c r="G17" s="144"/>
      <c r="H17" s="143"/>
    </row>
    <row r="18" ht="21" customHeight="1" spans="1:8">
      <c r="A18" s="12" t="s">
        <v>65</v>
      </c>
      <c r="B18" s="12" t="s">
        <v>66</v>
      </c>
      <c r="C18" s="142">
        <f t="shared" si="0"/>
        <v>339.047323</v>
      </c>
      <c r="D18" s="142">
        <v>339.047323</v>
      </c>
      <c r="E18" s="144"/>
      <c r="F18" s="144"/>
      <c r="G18" s="144"/>
      <c r="H18" s="143"/>
    </row>
    <row r="19" ht="21" customHeight="1" spans="1:8">
      <c r="A19" s="12" t="s">
        <v>67</v>
      </c>
      <c r="B19" s="12" t="s">
        <v>68</v>
      </c>
      <c r="C19" s="142">
        <f t="shared" si="0"/>
        <v>78.47248</v>
      </c>
      <c r="D19" s="142">
        <v>78.47248</v>
      </c>
      <c r="E19" s="144"/>
      <c r="F19" s="144"/>
      <c r="G19" s="144"/>
      <c r="H19" s="143"/>
    </row>
    <row r="20" ht="21" customHeight="1" spans="1:8">
      <c r="A20" s="12" t="s">
        <v>69</v>
      </c>
      <c r="B20" s="12" t="s">
        <v>70</v>
      </c>
      <c r="C20" s="142">
        <f t="shared" si="0"/>
        <v>141.907443</v>
      </c>
      <c r="D20" s="142">
        <v>141.907443</v>
      </c>
      <c r="E20" s="144"/>
      <c r="F20" s="144"/>
      <c r="G20" s="144"/>
      <c r="H20" s="143"/>
    </row>
    <row r="21" ht="21" customHeight="1" spans="1:8">
      <c r="A21" s="12" t="s">
        <v>71</v>
      </c>
      <c r="B21" s="12" t="s">
        <v>72</v>
      </c>
      <c r="C21" s="142">
        <f t="shared" si="0"/>
        <v>118.6674</v>
      </c>
      <c r="D21" s="142">
        <v>118.6674</v>
      </c>
      <c r="E21" s="144"/>
      <c r="F21" s="144"/>
      <c r="G21" s="144"/>
      <c r="H21" s="143"/>
    </row>
    <row r="22" ht="21" customHeight="1" spans="1:8">
      <c r="A22" s="12" t="s">
        <v>73</v>
      </c>
      <c r="B22" s="12" t="s">
        <v>74</v>
      </c>
      <c r="C22" s="142">
        <f t="shared" si="0"/>
        <v>119.935132</v>
      </c>
      <c r="D22" s="142">
        <v>119.935132</v>
      </c>
      <c r="E22" s="144"/>
      <c r="F22" s="144"/>
      <c r="G22" s="144"/>
      <c r="H22" s="143"/>
    </row>
    <row r="23" ht="21" customHeight="1" spans="1:8">
      <c r="A23" s="12" t="s">
        <v>75</v>
      </c>
      <c r="B23" s="12" t="s">
        <v>76</v>
      </c>
      <c r="C23" s="142">
        <f t="shared" si="0"/>
        <v>119.935132</v>
      </c>
      <c r="D23" s="142">
        <v>119.935132</v>
      </c>
      <c r="E23" s="144"/>
      <c r="F23" s="144"/>
      <c r="G23" s="144"/>
      <c r="H23" s="143"/>
    </row>
    <row r="24" ht="24" customHeight="1" spans="1:8">
      <c r="A24" s="12" t="s">
        <v>77</v>
      </c>
      <c r="B24" s="12" t="s">
        <v>78</v>
      </c>
      <c r="C24" s="142">
        <f t="shared" si="0"/>
        <v>260</v>
      </c>
      <c r="D24" s="142"/>
      <c r="E24" s="144">
        <v>260</v>
      </c>
      <c r="F24" s="144"/>
      <c r="G24" s="144"/>
      <c r="H24" s="143"/>
    </row>
    <row r="25" ht="21" customHeight="1" spans="1:8">
      <c r="A25" s="12" t="s">
        <v>79</v>
      </c>
      <c r="B25" s="12" t="s">
        <v>80</v>
      </c>
      <c r="C25" s="142">
        <f t="shared" si="0"/>
        <v>260</v>
      </c>
      <c r="D25" s="142"/>
      <c r="E25" s="144">
        <v>260</v>
      </c>
      <c r="F25" s="144"/>
      <c r="G25" s="144"/>
      <c r="H25" s="143"/>
    </row>
    <row r="26" ht="21" customHeight="1" spans="1:8">
      <c r="A26" s="12" t="s">
        <v>81</v>
      </c>
      <c r="B26" s="12" t="s">
        <v>82</v>
      </c>
      <c r="C26" s="142">
        <f t="shared" si="0"/>
        <v>100</v>
      </c>
      <c r="D26" s="142"/>
      <c r="E26" s="144">
        <v>100</v>
      </c>
      <c r="F26" s="144"/>
      <c r="G26" s="144"/>
      <c r="H26" s="143"/>
    </row>
    <row r="27" ht="21" customHeight="1" spans="1:8">
      <c r="A27" s="12" t="s">
        <v>83</v>
      </c>
      <c r="B27" s="12" t="s">
        <v>84</v>
      </c>
      <c r="C27" s="142">
        <f t="shared" si="0"/>
        <v>100</v>
      </c>
      <c r="D27" s="142"/>
      <c r="E27" s="144">
        <v>100</v>
      </c>
      <c r="F27" s="144"/>
      <c r="G27" s="144"/>
      <c r="H27" s="143"/>
    </row>
    <row r="28" ht="21" customHeight="1" spans="1:8">
      <c r="A28" s="12" t="s">
        <v>85</v>
      </c>
      <c r="B28" s="12" t="s">
        <v>86</v>
      </c>
      <c r="C28" s="142">
        <f t="shared" si="0"/>
        <v>10510.630354</v>
      </c>
      <c r="D28" s="142">
        <v>1542.405093</v>
      </c>
      <c r="E28" s="144">
        <v>8968.225261</v>
      </c>
      <c r="F28" s="144"/>
      <c r="G28" s="144"/>
      <c r="H28" s="143"/>
    </row>
    <row r="29" ht="21" customHeight="1" spans="1:8">
      <c r="A29" s="12" t="s">
        <v>87</v>
      </c>
      <c r="B29" s="12" t="s">
        <v>88</v>
      </c>
      <c r="C29" s="142">
        <f t="shared" si="0"/>
        <v>1308.968893</v>
      </c>
      <c r="D29" s="142">
        <v>1258.968893</v>
      </c>
      <c r="E29" s="144">
        <v>50</v>
      </c>
      <c r="F29" s="144"/>
      <c r="G29" s="144"/>
      <c r="H29" s="143"/>
    </row>
    <row r="30" ht="21" customHeight="1" spans="1:8">
      <c r="A30" s="12" t="s">
        <v>89</v>
      </c>
      <c r="B30" s="12" t="s">
        <v>90</v>
      </c>
      <c r="C30" s="142">
        <f t="shared" si="0"/>
        <v>829.617443</v>
      </c>
      <c r="D30" s="142">
        <v>829.617443</v>
      </c>
      <c r="E30" s="144"/>
      <c r="F30" s="144"/>
      <c r="G30" s="144"/>
      <c r="H30" s="143"/>
    </row>
    <row r="31" ht="21" customHeight="1" spans="1:8">
      <c r="A31" s="12" t="s">
        <v>91</v>
      </c>
      <c r="B31" s="12" t="s">
        <v>52</v>
      </c>
      <c r="C31" s="142">
        <f t="shared" si="0"/>
        <v>50</v>
      </c>
      <c r="D31" s="142"/>
      <c r="E31" s="144">
        <v>50</v>
      </c>
      <c r="F31" s="144"/>
      <c r="G31" s="144"/>
      <c r="H31" s="143"/>
    </row>
    <row r="32" ht="21" customHeight="1" spans="1:8">
      <c r="A32" s="12" t="s">
        <v>92</v>
      </c>
      <c r="B32" s="12" t="s">
        <v>93</v>
      </c>
      <c r="C32" s="142">
        <f t="shared" si="0"/>
        <v>429.35145</v>
      </c>
      <c r="D32" s="142">
        <v>429.35145</v>
      </c>
      <c r="E32" s="144"/>
      <c r="F32" s="144"/>
      <c r="G32" s="144"/>
      <c r="H32" s="143"/>
    </row>
    <row r="33" ht="21" customHeight="1" spans="1:8">
      <c r="A33" s="12" t="s">
        <v>94</v>
      </c>
      <c r="B33" s="12" t="s">
        <v>95</v>
      </c>
      <c r="C33" s="142">
        <f t="shared" si="0"/>
        <v>134.7999</v>
      </c>
      <c r="D33" s="142">
        <v>134.7999</v>
      </c>
      <c r="E33" s="144"/>
      <c r="F33" s="144"/>
      <c r="G33" s="144"/>
      <c r="H33" s="143"/>
    </row>
    <row r="34" ht="21" customHeight="1" spans="1:8">
      <c r="A34" s="12" t="s">
        <v>96</v>
      </c>
      <c r="B34" s="12" t="s">
        <v>97</v>
      </c>
      <c r="C34" s="142">
        <f t="shared" si="0"/>
        <v>134.7999</v>
      </c>
      <c r="D34" s="142">
        <v>134.7999</v>
      </c>
      <c r="E34" s="144"/>
      <c r="F34" s="144"/>
      <c r="G34" s="144"/>
      <c r="H34" s="143"/>
    </row>
    <row r="35" ht="21" customHeight="1" spans="1:8">
      <c r="A35" s="12" t="s">
        <v>98</v>
      </c>
      <c r="B35" s="12" t="s">
        <v>99</v>
      </c>
      <c r="C35" s="142">
        <f t="shared" si="0"/>
        <v>2091.104526</v>
      </c>
      <c r="D35" s="142">
        <v>80.951</v>
      </c>
      <c r="E35" s="144">
        <v>2010.153526</v>
      </c>
      <c r="F35" s="144"/>
      <c r="G35" s="144"/>
      <c r="H35" s="143"/>
    </row>
    <row r="36" ht="21" customHeight="1" spans="1:8">
      <c r="A36" s="12" t="s">
        <v>100</v>
      </c>
      <c r="B36" s="12" t="s">
        <v>101</v>
      </c>
      <c r="C36" s="142">
        <f t="shared" si="0"/>
        <v>902.459983</v>
      </c>
      <c r="D36" s="142"/>
      <c r="E36" s="144">
        <v>902.459983</v>
      </c>
      <c r="F36" s="144"/>
      <c r="G36" s="144"/>
      <c r="H36" s="143"/>
    </row>
    <row r="37" ht="24" customHeight="1" spans="1:8">
      <c r="A37" s="12" t="s">
        <v>102</v>
      </c>
      <c r="B37" s="12" t="s">
        <v>103</v>
      </c>
      <c r="C37" s="142">
        <f t="shared" si="0"/>
        <v>34.889218</v>
      </c>
      <c r="D37" s="142"/>
      <c r="E37" s="144">
        <v>34.889218</v>
      </c>
      <c r="F37" s="144"/>
      <c r="G37" s="144"/>
      <c r="H37" s="143"/>
    </row>
    <row r="38" ht="21" customHeight="1" spans="1:8">
      <c r="A38" s="12" t="s">
        <v>104</v>
      </c>
      <c r="B38" s="12" t="s">
        <v>105</v>
      </c>
      <c r="C38" s="142">
        <f t="shared" si="0"/>
        <v>1072.804325</v>
      </c>
      <c r="D38" s="142"/>
      <c r="E38" s="144">
        <v>1072.804325</v>
      </c>
      <c r="F38" s="144"/>
      <c r="G38" s="144"/>
      <c r="H38" s="143"/>
    </row>
    <row r="39" ht="21" customHeight="1" spans="1:8">
      <c r="A39" s="12" t="s">
        <v>106</v>
      </c>
      <c r="B39" s="12" t="s">
        <v>107</v>
      </c>
      <c r="C39" s="142">
        <f t="shared" si="0"/>
        <v>80.951</v>
      </c>
      <c r="D39" s="142">
        <v>80.951</v>
      </c>
      <c r="E39" s="144"/>
      <c r="F39" s="144"/>
      <c r="G39" s="144"/>
      <c r="H39" s="143"/>
    </row>
    <row r="40" ht="21" customHeight="1" spans="1:8">
      <c r="A40" s="12" t="s">
        <v>108</v>
      </c>
      <c r="B40" s="12" t="s">
        <v>109</v>
      </c>
      <c r="C40" s="142">
        <f t="shared" si="0"/>
        <v>4799</v>
      </c>
      <c r="D40" s="142"/>
      <c r="E40" s="144">
        <v>4799</v>
      </c>
      <c r="F40" s="144"/>
      <c r="G40" s="144"/>
      <c r="H40" s="143"/>
    </row>
    <row r="41" ht="21" customHeight="1" spans="1:8">
      <c r="A41" s="12" t="s">
        <v>110</v>
      </c>
      <c r="B41" s="12" t="s">
        <v>111</v>
      </c>
      <c r="C41" s="142">
        <f t="shared" si="0"/>
        <v>3528</v>
      </c>
      <c r="D41" s="142"/>
      <c r="E41" s="144">
        <v>3528</v>
      </c>
      <c r="F41" s="144"/>
      <c r="G41" s="144"/>
      <c r="H41" s="143"/>
    </row>
    <row r="42" ht="21" customHeight="1" spans="1:8">
      <c r="A42" s="12" t="s">
        <v>112</v>
      </c>
      <c r="B42" s="12" t="s">
        <v>113</v>
      </c>
      <c r="C42" s="142">
        <f t="shared" si="0"/>
        <v>1271</v>
      </c>
      <c r="D42" s="142"/>
      <c r="E42" s="144">
        <v>1271</v>
      </c>
      <c r="F42" s="144"/>
      <c r="G42" s="144"/>
      <c r="H42" s="143"/>
    </row>
    <row r="43" ht="21" customHeight="1" spans="1:8">
      <c r="A43" s="12" t="s">
        <v>114</v>
      </c>
      <c r="B43" s="12" t="s">
        <v>115</v>
      </c>
      <c r="C43" s="142">
        <f t="shared" si="0"/>
        <v>67.6853</v>
      </c>
      <c r="D43" s="142">
        <v>67.6853</v>
      </c>
      <c r="E43" s="144"/>
      <c r="F43" s="144"/>
      <c r="G43" s="144"/>
      <c r="H43" s="143"/>
    </row>
    <row r="44" ht="21" customHeight="1" spans="1:8">
      <c r="A44" s="12" t="s">
        <v>116</v>
      </c>
      <c r="B44" s="12" t="s">
        <v>117</v>
      </c>
      <c r="C44" s="142">
        <f t="shared" si="0"/>
        <v>49.0453</v>
      </c>
      <c r="D44" s="142">
        <v>49.0453</v>
      </c>
      <c r="E44" s="144"/>
      <c r="F44" s="144"/>
      <c r="G44" s="144"/>
      <c r="H44" s="143"/>
    </row>
    <row r="45" ht="21" customHeight="1" spans="1:8">
      <c r="A45" s="12" t="s">
        <v>118</v>
      </c>
      <c r="B45" s="12" t="s">
        <v>119</v>
      </c>
      <c r="C45" s="142">
        <f t="shared" si="0"/>
        <v>18.64</v>
      </c>
      <c r="D45" s="142">
        <v>18.64</v>
      </c>
      <c r="E45" s="144"/>
      <c r="F45" s="144"/>
      <c r="G45" s="144"/>
      <c r="H45" s="143"/>
    </row>
    <row r="46" ht="21" customHeight="1" spans="1:8">
      <c r="A46" s="12" t="s">
        <v>120</v>
      </c>
      <c r="B46" s="12" t="s">
        <v>121</v>
      </c>
      <c r="C46" s="142">
        <f t="shared" si="0"/>
        <v>2109.071735</v>
      </c>
      <c r="D46" s="142"/>
      <c r="E46" s="144">
        <v>2109.071735</v>
      </c>
      <c r="F46" s="144"/>
      <c r="G46" s="144"/>
      <c r="H46" s="143"/>
    </row>
    <row r="47" ht="21" customHeight="1" spans="1:8">
      <c r="A47" s="12" t="s">
        <v>122</v>
      </c>
      <c r="B47" s="12" t="s">
        <v>123</v>
      </c>
      <c r="C47" s="142">
        <f t="shared" si="0"/>
        <v>2109.071735</v>
      </c>
      <c r="D47" s="142"/>
      <c r="E47" s="144">
        <v>2109.071735</v>
      </c>
      <c r="F47" s="144"/>
      <c r="G47" s="144"/>
      <c r="H47" s="143"/>
    </row>
    <row r="48" ht="21" customHeight="1" spans="1:8">
      <c r="A48" s="12" t="s">
        <v>124</v>
      </c>
      <c r="B48" s="12" t="s">
        <v>125</v>
      </c>
      <c r="C48" s="142">
        <f t="shared" si="0"/>
        <v>1237.43</v>
      </c>
      <c r="D48" s="142"/>
      <c r="E48" s="144">
        <v>1237.43</v>
      </c>
      <c r="F48" s="144"/>
      <c r="G48" s="144"/>
      <c r="H48" s="143"/>
    </row>
    <row r="49" ht="21" customHeight="1" spans="1:8">
      <c r="A49" s="12" t="s">
        <v>126</v>
      </c>
      <c r="B49" s="12" t="s">
        <v>127</v>
      </c>
      <c r="C49" s="142">
        <f t="shared" si="0"/>
        <v>1237.43</v>
      </c>
      <c r="D49" s="142"/>
      <c r="E49" s="144">
        <v>1237.43</v>
      </c>
      <c r="F49" s="144"/>
      <c r="G49" s="144"/>
      <c r="H49" s="143"/>
    </row>
    <row r="50" ht="21" customHeight="1" spans="1:8">
      <c r="A50" s="12" t="s">
        <v>128</v>
      </c>
      <c r="B50" s="12" t="s">
        <v>129</v>
      </c>
      <c r="C50" s="142">
        <f t="shared" si="0"/>
        <v>920</v>
      </c>
      <c r="D50" s="142"/>
      <c r="E50" s="144">
        <v>920</v>
      </c>
      <c r="F50" s="144"/>
      <c r="G50" s="144"/>
      <c r="H50" s="143"/>
    </row>
    <row r="51" ht="21" customHeight="1" spans="1:8">
      <c r="A51" s="12" t="s">
        <v>130</v>
      </c>
      <c r="B51" s="12" t="s">
        <v>131</v>
      </c>
      <c r="C51" s="142">
        <f t="shared" si="0"/>
        <v>317.43</v>
      </c>
      <c r="D51" s="142"/>
      <c r="E51" s="144">
        <v>317.43</v>
      </c>
      <c r="F51" s="144"/>
      <c r="G51" s="144"/>
      <c r="H51" s="143"/>
    </row>
    <row r="52" ht="21" customHeight="1" spans="1:8">
      <c r="A52" s="12" t="s">
        <v>132</v>
      </c>
      <c r="B52" s="12" t="s">
        <v>133</v>
      </c>
      <c r="C52" s="142">
        <f t="shared" si="0"/>
        <v>58.854359</v>
      </c>
      <c r="D52" s="142">
        <v>58.854359</v>
      </c>
      <c r="E52" s="144"/>
      <c r="F52" s="144"/>
      <c r="G52" s="144"/>
      <c r="H52" s="143"/>
    </row>
    <row r="53" ht="21" customHeight="1" spans="1:8">
      <c r="A53" s="12" t="s">
        <v>134</v>
      </c>
      <c r="B53" s="12" t="s">
        <v>135</v>
      </c>
      <c r="C53" s="142">
        <f t="shared" si="0"/>
        <v>58.854359</v>
      </c>
      <c r="D53" s="142">
        <v>58.854359</v>
      </c>
      <c r="E53" s="144"/>
      <c r="F53" s="144"/>
      <c r="G53" s="144"/>
      <c r="H53" s="143"/>
    </row>
    <row r="54" ht="21" customHeight="1" spans="1:8">
      <c r="A54" s="12" t="s">
        <v>136</v>
      </c>
      <c r="B54" s="12" t="s">
        <v>137</v>
      </c>
      <c r="C54" s="142">
        <f t="shared" si="0"/>
        <v>58.854359</v>
      </c>
      <c r="D54" s="142">
        <v>58.854359</v>
      </c>
      <c r="E54" s="144"/>
      <c r="F54" s="144"/>
      <c r="G54" s="144"/>
      <c r="H54" s="143"/>
    </row>
    <row r="55" ht="21" customHeight="1" spans="1:8">
      <c r="A55" s="12" t="s">
        <v>138</v>
      </c>
      <c r="B55" s="12" t="s">
        <v>139</v>
      </c>
      <c r="C55" s="142">
        <f t="shared" si="0"/>
        <v>12.122576</v>
      </c>
      <c r="D55" s="142"/>
      <c r="E55" s="144">
        <v>12.122576</v>
      </c>
      <c r="F55" s="144"/>
      <c r="G55" s="144"/>
      <c r="H55" s="143"/>
    </row>
    <row r="56" ht="21" customHeight="1" spans="1:8">
      <c r="A56" s="12" t="s">
        <v>140</v>
      </c>
      <c r="B56" s="12" t="s">
        <v>141</v>
      </c>
      <c r="C56" s="142">
        <f t="shared" si="0"/>
        <v>12.122576</v>
      </c>
      <c r="D56" s="142"/>
      <c r="E56" s="144">
        <v>12.122576</v>
      </c>
      <c r="F56" s="144"/>
      <c r="G56" s="144"/>
      <c r="H56" s="143"/>
    </row>
    <row r="57" ht="21" customHeight="1" spans="1:8">
      <c r="A57" s="12" t="s">
        <v>142</v>
      </c>
      <c r="B57" s="12" t="s">
        <v>143</v>
      </c>
      <c r="C57" s="142">
        <f t="shared" si="0"/>
        <v>12.122576</v>
      </c>
      <c r="D57" s="142"/>
      <c r="E57" s="144">
        <v>12.122576</v>
      </c>
      <c r="F57" s="144"/>
      <c r="G57" s="144"/>
      <c r="H57" s="143"/>
    </row>
    <row r="58" ht="21" customHeight="1" spans="1:8">
      <c r="A58" s="51" t="s">
        <v>152</v>
      </c>
      <c r="B58" s="145"/>
      <c r="C58" s="145"/>
      <c r="D58" s="145"/>
      <c r="E58" s="146"/>
      <c r="F58" s="145"/>
      <c r="G58" s="145"/>
      <c r="H58" s="145"/>
    </row>
    <row r="59" ht="21" customHeight="1" spans="1:1">
      <c r="A59" s="105" t="s">
        <v>153</v>
      </c>
    </row>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C8" sqref="C8"/>
    </sheetView>
  </sheetViews>
  <sheetFormatPr defaultColWidth="9" defaultRowHeight="11.25" outlineLevelCol="6"/>
  <cols>
    <col min="1" max="1" width="41.6666666666667" style="1" customWidth="1"/>
    <col min="2" max="2" width="16.1666666666667"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8" t="s">
        <v>154</v>
      </c>
      <c r="B1" s="2"/>
      <c r="C1" s="2"/>
      <c r="D1" s="2"/>
      <c r="E1" s="2"/>
      <c r="F1" s="2"/>
    </row>
    <row r="2" ht="14.25" customHeight="1" spans="1:7">
      <c r="A2" s="3"/>
      <c r="G2" s="98" t="s">
        <v>155</v>
      </c>
    </row>
    <row r="3" ht="14.25" customHeight="1" spans="1:7">
      <c r="A3" s="38" t="s">
        <v>3</v>
      </c>
      <c r="B3" s="38"/>
      <c r="D3" s="113"/>
      <c r="G3" s="98" t="s">
        <v>4</v>
      </c>
    </row>
    <row r="4" ht="18.75" customHeight="1" spans="1:7">
      <c r="A4" s="114" t="s">
        <v>156</v>
      </c>
      <c r="B4" s="115"/>
      <c r="C4" s="115" t="s">
        <v>157</v>
      </c>
      <c r="D4" s="115"/>
      <c r="E4" s="115" t="s">
        <v>35</v>
      </c>
      <c r="F4" s="115" t="s">
        <v>35</v>
      </c>
      <c r="G4" s="115" t="s">
        <v>35</v>
      </c>
    </row>
    <row r="5" ht="42.95" customHeight="1" spans="1:7">
      <c r="A5" s="116" t="s">
        <v>158</v>
      </c>
      <c r="B5" s="117" t="s">
        <v>8</v>
      </c>
      <c r="C5" s="117" t="s">
        <v>159</v>
      </c>
      <c r="D5" s="118" t="s">
        <v>8</v>
      </c>
      <c r="E5" s="118"/>
      <c r="F5" s="118" t="s">
        <v>35</v>
      </c>
      <c r="G5" s="118" t="s">
        <v>35</v>
      </c>
    </row>
    <row r="6" ht="42.95" customHeight="1" spans="1:7">
      <c r="A6" s="116"/>
      <c r="B6" s="117" t="s">
        <v>35</v>
      </c>
      <c r="C6" s="117" t="s">
        <v>35</v>
      </c>
      <c r="D6" s="118" t="s">
        <v>44</v>
      </c>
      <c r="E6" s="117" t="s">
        <v>160</v>
      </c>
      <c r="F6" s="117" t="s">
        <v>161</v>
      </c>
      <c r="G6" s="117" t="s">
        <v>162</v>
      </c>
    </row>
    <row r="7" ht="21" customHeight="1" spans="1:7">
      <c r="A7" s="119" t="s">
        <v>163</v>
      </c>
      <c r="B7" s="120">
        <v>10808.56</v>
      </c>
      <c r="C7" s="121" t="s">
        <v>10</v>
      </c>
      <c r="D7" s="120">
        <v>3.58</v>
      </c>
      <c r="E7" s="120">
        <v>3.58</v>
      </c>
      <c r="F7" s="120" t="s">
        <v>35</v>
      </c>
      <c r="G7" s="120" t="s">
        <v>35</v>
      </c>
    </row>
    <row r="8" ht="21" customHeight="1" spans="1:7">
      <c r="A8" s="119" t="s">
        <v>164</v>
      </c>
      <c r="B8" s="120">
        <v>1249.55</v>
      </c>
      <c r="C8" s="121" t="s">
        <v>12</v>
      </c>
      <c r="D8" s="120">
        <v>7.1</v>
      </c>
      <c r="E8" s="120">
        <v>7.1</v>
      </c>
      <c r="F8" s="120" t="s">
        <v>35</v>
      </c>
      <c r="G8" s="120" t="s">
        <v>35</v>
      </c>
    </row>
    <row r="9" ht="21" customHeight="1" spans="1:7">
      <c r="A9" s="119" t="s">
        <v>165</v>
      </c>
      <c r="B9" s="120" t="s">
        <v>35</v>
      </c>
      <c r="C9" s="121" t="s">
        <v>14</v>
      </c>
      <c r="D9" s="120">
        <v>823.36</v>
      </c>
      <c r="E9" s="120">
        <v>823.36</v>
      </c>
      <c r="F9" s="120" t="s">
        <v>35</v>
      </c>
      <c r="G9" s="120" t="s">
        <v>35</v>
      </c>
    </row>
    <row r="10" ht="21" customHeight="1" spans="1:7">
      <c r="A10" s="119" t="s">
        <v>35</v>
      </c>
      <c r="B10" s="120" t="s">
        <v>35</v>
      </c>
      <c r="C10" s="121" t="s">
        <v>16</v>
      </c>
      <c r="D10" s="120">
        <v>10510.63</v>
      </c>
      <c r="E10" s="120">
        <v>10510.63</v>
      </c>
      <c r="F10" s="120" t="s">
        <v>35</v>
      </c>
      <c r="G10" s="120" t="s">
        <v>35</v>
      </c>
    </row>
    <row r="11" ht="21" customHeight="1" spans="1:7">
      <c r="A11" s="119" t="s">
        <v>35</v>
      </c>
      <c r="B11" s="120" t="s">
        <v>35</v>
      </c>
      <c r="C11" s="121" t="s">
        <v>166</v>
      </c>
      <c r="D11" s="120">
        <v>1237.43</v>
      </c>
      <c r="E11" s="120" t="s">
        <v>35</v>
      </c>
      <c r="F11" s="120">
        <v>1237.43</v>
      </c>
      <c r="G11" s="120" t="s">
        <v>35</v>
      </c>
    </row>
    <row r="12" ht="21" customHeight="1" spans="1:7">
      <c r="A12" s="119" t="s">
        <v>35</v>
      </c>
      <c r="B12" s="120" t="s">
        <v>35</v>
      </c>
      <c r="C12" s="121" t="s">
        <v>20</v>
      </c>
      <c r="D12" s="120">
        <v>58.85</v>
      </c>
      <c r="E12" s="120">
        <v>58.85</v>
      </c>
      <c r="F12" s="120" t="s">
        <v>35</v>
      </c>
      <c r="G12" s="120" t="s">
        <v>35</v>
      </c>
    </row>
    <row r="13" ht="21" customHeight="1" spans="1:7">
      <c r="A13" s="119" t="s">
        <v>35</v>
      </c>
      <c r="B13" s="120" t="s">
        <v>35</v>
      </c>
      <c r="C13" s="121" t="s">
        <v>22</v>
      </c>
      <c r="D13" s="120">
        <v>12.12</v>
      </c>
      <c r="E13" s="120" t="s">
        <v>35</v>
      </c>
      <c r="F13" s="120">
        <v>12.12</v>
      </c>
      <c r="G13" s="120" t="s">
        <v>35</v>
      </c>
    </row>
    <row r="14" ht="21" customHeight="1" spans="1:7">
      <c r="A14" s="122" t="s">
        <v>24</v>
      </c>
      <c r="B14" s="120">
        <f>SUM(B7:B9)</f>
        <v>12058.11</v>
      </c>
      <c r="C14" s="121"/>
      <c r="D14" s="120" t="s">
        <v>35</v>
      </c>
      <c r="E14" s="120" t="s">
        <v>35</v>
      </c>
      <c r="F14" s="120" t="s">
        <v>35</v>
      </c>
      <c r="G14" s="120" t="s">
        <v>35</v>
      </c>
    </row>
    <row r="15" ht="30" customHeight="1" spans="1:7">
      <c r="A15" s="119" t="s">
        <v>167</v>
      </c>
      <c r="B15" s="120">
        <v>594.96</v>
      </c>
      <c r="C15" s="121"/>
      <c r="D15" s="120" t="s">
        <v>35</v>
      </c>
      <c r="E15" s="120" t="s">
        <v>35</v>
      </c>
      <c r="F15" s="120" t="s">
        <v>35</v>
      </c>
      <c r="G15" s="120" t="s">
        <v>35</v>
      </c>
    </row>
    <row r="16" ht="30" customHeight="1" spans="1:7">
      <c r="A16" s="119" t="s">
        <v>163</v>
      </c>
      <c r="B16" s="120">
        <v>594.96</v>
      </c>
      <c r="C16" s="123" t="s">
        <v>25</v>
      </c>
      <c r="D16" s="120">
        <f>SUM(D7:D13)</f>
        <v>12653.07</v>
      </c>
      <c r="E16" s="120">
        <f>SUM(E7:E13)</f>
        <v>11403.52</v>
      </c>
      <c r="F16" s="120">
        <f>SUM(F7:F13)</f>
        <v>1249.55</v>
      </c>
      <c r="G16" s="120" t="s">
        <v>35</v>
      </c>
    </row>
    <row r="17" ht="30" customHeight="1" spans="1:7">
      <c r="A17" s="119" t="s">
        <v>164</v>
      </c>
      <c r="B17" s="120"/>
      <c r="C17" s="121" t="s">
        <v>168</v>
      </c>
      <c r="D17" s="120"/>
      <c r="E17" s="120"/>
      <c r="F17" s="120"/>
      <c r="G17" s="120" t="s">
        <v>35</v>
      </c>
    </row>
    <row r="18" ht="30" customHeight="1" spans="1:7">
      <c r="A18" s="119" t="s">
        <v>165</v>
      </c>
      <c r="B18" s="120" t="s">
        <v>35</v>
      </c>
      <c r="C18" s="124" t="s">
        <v>35</v>
      </c>
      <c r="D18" s="125" t="s">
        <v>35</v>
      </c>
      <c r="E18" s="125" t="s">
        <v>35</v>
      </c>
      <c r="F18" s="125" t="s">
        <v>35</v>
      </c>
      <c r="G18" s="120" t="s">
        <v>35</v>
      </c>
    </row>
    <row r="19" ht="30" customHeight="1" spans="1:7">
      <c r="A19" s="122" t="s">
        <v>30</v>
      </c>
      <c r="B19" s="120">
        <f>B14+B15</f>
        <v>12653.07</v>
      </c>
      <c r="C19" s="123" t="s">
        <v>30</v>
      </c>
      <c r="D19" s="120">
        <f>D17+D16</f>
        <v>12653.07</v>
      </c>
      <c r="E19" s="120">
        <f>E17+E16</f>
        <v>11403.52</v>
      </c>
      <c r="F19" s="120">
        <f>F17+F16</f>
        <v>1249.55</v>
      </c>
      <c r="G19" s="120" t="s">
        <v>35</v>
      </c>
    </row>
    <row r="20" ht="13.5" spans="1:7">
      <c r="A20" s="126" t="s">
        <v>169</v>
      </c>
      <c r="B20" s="126"/>
      <c r="C20" s="126"/>
      <c r="D20" s="126"/>
      <c r="E20" s="126"/>
      <c r="F20" s="126"/>
      <c r="G20" s="126"/>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7"/>
  <sheetViews>
    <sheetView topLeftCell="A16" workbookViewId="0">
      <selection activeCell="D11" sqref="D11"/>
    </sheetView>
  </sheetViews>
  <sheetFormatPr defaultColWidth="7.83333333333333" defaultRowHeight="15" outlineLevelCol="4"/>
  <cols>
    <col min="1" max="1" width="19" style="95" customWidth="1"/>
    <col min="2" max="2" width="31.8333333333333" style="96" customWidth="1"/>
    <col min="3" max="5" width="25.6666666666667" style="97" customWidth="1"/>
    <col min="6" max="244" width="10.3333333333333" style="97" customWidth="1"/>
    <col min="245" max="16384" width="7.83333333333333" style="97"/>
  </cols>
  <sheetData>
    <row r="1" ht="30" customHeight="1" spans="1:5">
      <c r="A1" s="178" t="s">
        <v>170</v>
      </c>
      <c r="B1" s="2"/>
      <c r="C1" s="2"/>
      <c r="D1" s="2"/>
      <c r="E1" s="2"/>
    </row>
    <row r="2" s="1" customFormat="1" ht="12.75" customHeight="1" spans="1:5">
      <c r="A2" s="3"/>
      <c r="E2" s="98" t="s">
        <v>171</v>
      </c>
    </row>
    <row r="3" s="1" customFormat="1" ht="12.75" customHeight="1" spans="1:5">
      <c r="A3" s="99" t="s">
        <v>3</v>
      </c>
      <c r="B3" s="99"/>
      <c r="E3" s="98" t="s">
        <v>4</v>
      </c>
    </row>
    <row r="4" ht="30" customHeight="1" spans="1:5">
      <c r="A4" s="42" t="s">
        <v>42</v>
      </c>
      <c r="B4" s="42" t="s">
        <v>43</v>
      </c>
      <c r="C4" s="184" t="s">
        <v>8</v>
      </c>
      <c r="D4" s="100"/>
      <c r="E4" s="100"/>
    </row>
    <row r="5" ht="30" customHeight="1" spans="1:5">
      <c r="A5" s="42"/>
      <c r="B5" s="42"/>
      <c r="C5" s="101" t="s">
        <v>46</v>
      </c>
      <c r="D5" s="101" t="s">
        <v>147</v>
      </c>
      <c r="E5" s="101" t="s">
        <v>148</v>
      </c>
    </row>
    <row r="6" ht="21" customHeight="1" spans="1:5">
      <c r="A6" s="102" t="s">
        <v>172</v>
      </c>
      <c r="B6" s="102"/>
      <c r="C6" s="103">
        <f>C7+C10+C13+C26+C46</f>
        <v>11403.517748</v>
      </c>
      <c r="D6" s="103">
        <f>D7+D10+D13+D26+D46</f>
        <v>2071.712487</v>
      </c>
      <c r="E6" s="103">
        <f>E7+E10+E13+E26+E46</f>
        <v>9331.805261</v>
      </c>
    </row>
    <row r="7" ht="27" customHeight="1" spans="1:5">
      <c r="A7" s="12" t="s">
        <v>47</v>
      </c>
      <c r="B7" s="12" t="s">
        <v>48</v>
      </c>
      <c r="C7" s="103">
        <f>D7+E7</f>
        <v>3.58</v>
      </c>
      <c r="D7" s="103"/>
      <c r="E7" s="103">
        <v>3.58</v>
      </c>
    </row>
    <row r="8" ht="27" customHeight="1" spans="1:5">
      <c r="A8" s="12" t="s">
        <v>49</v>
      </c>
      <c r="B8" s="12" t="s">
        <v>50</v>
      </c>
      <c r="C8" s="103">
        <f t="shared" ref="C8:C48" si="0">D8+E8</f>
        <v>3.58</v>
      </c>
      <c r="D8" s="103"/>
      <c r="E8" s="103">
        <v>3.58</v>
      </c>
    </row>
    <row r="9" ht="27" customHeight="1" spans="1:5">
      <c r="A9" s="12" t="s">
        <v>51</v>
      </c>
      <c r="B9" s="12" t="s">
        <v>52</v>
      </c>
      <c r="C9" s="103">
        <f t="shared" si="0"/>
        <v>3.58</v>
      </c>
      <c r="D9" s="103"/>
      <c r="E9" s="103">
        <v>3.58</v>
      </c>
    </row>
    <row r="10" ht="27" customHeight="1" spans="1:5">
      <c r="A10" s="12" t="s">
        <v>53</v>
      </c>
      <c r="B10" s="12" t="s">
        <v>54</v>
      </c>
      <c r="C10" s="103">
        <f t="shared" si="0"/>
        <v>7.09668</v>
      </c>
      <c r="D10" s="103">
        <v>7.09668</v>
      </c>
      <c r="E10" s="103"/>
    </row>
    <row r="11" ht="27" customHeight="1" spans="1:5">
      <c r="A11" s="12" t="s">
        <v>55</v>
      </c>
      <c r="B11" s="12" t="s">
        <v>56</v>
      </c>
      <c r="C11" s="103">
        <f t="shared" si="0"/>
        <v>7.09668</v>
      </c>
      <c r="D11" s="103">
        <v>7.09668</v>
      </c>
      <c r="E11" s="103"/>
    </row>
    <row r="12" ht="27" customHeight="1" spans="1:5">
      <c r="A12" s="12" t="s">
        <v>57</v>
      </c>
      <c r="B12" s="12" t="s">
        <v>58</v>
      </c>
      <c r="C12" s="103">
        <f t="shared" si="0"/>
        <v>7.09668</v>
      </c>
      <c r="D12" s="103">
        <v>7.09668</v>
      </c>
      <c r="E12" s="103"/>
    </row>
    <row r="13" ht="27" customHeight="1" spans="1:5">
      <c r="A13" s="12" t="s">
        <v>59</v>
      </c>
      <c r="B13" s="12" t="s">
        <v>60</v>
      </c>
      <c r="C13" s="103">
        <f t="shared" si="0"/>
        <v>823.356355</v>
      </c>
      <c r="D13" s="103">
        <v>463.356355</v>
      </c>
      <c r="E13" s="103">
        <v>360</v>
      </c>
    </row>
    <row r="14" ht="27" customHeight="1" spans="1:5">
      <c r="A14" s="12" t="s">
        <v>61</v>
      </c>
      <c r="B14" s="12" t="s">
        <v>62</v>
      </c>
      <c r="C14" s="103">
        <f t="shared" si="0"/>
        <v>4.3739</v>
      </c>
      <c r="D14" s="103">
        <v>4.3739</v>
      </c>
      <c r="E14" s="103"/>
    </row>
    <row r="15" ht="27" customHeight="1" spans="1:5">
      <c r="A15" s="12" t="s">
        <v>63</v>
      </c>
      <c r="B15" s="12" t="s">
        <v>64</v>
      </c>
      <c r="C15" s="103">
        <f t="shared" si="0"/>
        <v>4.3739</v>
      </c>
      <c r="D15" s="103">
        <v>4.3739</v>
      </c>
      <c r="E15" s="103"/>
    </row>
    <row r="16" ht="27" customHeight="1" spans="1:5">
      <c r="A16" s="12" t="s">
        <v>65</v>
      </c>
      <c r="B16" s="12" t="s">
        <v>66</v>
      </c>
      <c r="C16" s="103">
        <f t="shared" si="0"/>
        <v>339.047323</v>
      </c>
      <c r="D16" s="103">
        <v>339.047323</v>
      </c>
      <c r="E16" s="103"/>
    </row>
    <row r="17" ht="27" customHeight="1" spans="1:5">
      <c r="A17" s="12" t="s">
        <v>67</v>
      </c>
      <c r="B17" s="12" t="s">
        <v>68</v>
      </c>
      <c r="C17" s="103">
        <f t="shared" si="0"/>
        <v>78.47248</v>
      </c>
      <c r="D17" s="103">
        <v>78.47248</v>
      </c>
      <c r="E17" s="103"/>
    </row>
    <row r="18" ht="27" customHeight="1" spans="1:5">
      <c r="A18" s="12" t="s">
        <v>69</v>
      </c>
      <c r="B18" s="12" t="s">
        <v>70</v>
      </c>
      <c r="C18" s="103">
        <f t="shared" si="0"/>
        <v>141.907443</v>
      </c>
      <c r="D18" s="103">
        <v>141.907443</v>
      </c>
      <c r="E18" s="103"/>
    </row>
    <row r="19" ht="27" customHeight="1" spans="1:5">
      <c r="A19" s="12" t="s">
        <v>71</v>
      </c>
      <c r="B19" s="12" t="s">
        <v>72</v>
      </c>
      <c r="C19" s="103">
        <f t="shared" si="0"/>
        <v>118.6674</v>
      </c>
      <c r="D19" s="103">
        <v>118.6674</v>
      </c>
      <c r="E19" s="103"/>
    </row>
    <row r="20" ht="27" customHeight="1" spans="1:5">
      <c r="A20" s="12" t="s">
        <v>73</v>
      </c>
      <c r="B20" s="12" t="s">
        <v>74</v>
      </c>
      <c r="C20" s="103">
        <f t="shared" si="0"/>
        <v>119.935132</v>
      </c>
      <c r="D20" s="103">
        <v>119.935132</v>
      </c>
      <c r="E20" s="103"/>
    </row>
    <row r="21" ht="27" customHeight="1" spans="1:5">
      <c r="A21" s="12" t="s">
        <v>75</v>
      </c>
      <c r="B21" s="12" t="s">
        <v>76</v>
      </c>
      <c r="C21" s="103">
        <f t="shared" si="0"/>
        <v>119.935132</v>
      </c>
      <c r="D21" s="103">
        <v>119.935132</v>
      </c>
      <c r="E21" s="103"/>
    </row>
    <row r="22" ht="27" customHeight="1" spans="1:5">
      <c r="A22" s="12" t="s">
        <v>77</v>
      </c>
      <c r="B22" s="12" t="s">
        <v>78</v>
      </c>
      <c r="C22" s="103">
        <f t="shared" si="0"/>
        <v>260</v>
      </c>
      <c r="D22" s="103"/>
      <c r="E22" s="103">
        <v>260</v>
      </c>
    </row>
    <row r="23" ht="27" customHeight="1" spans="1:5">
      <c r="A23" s="12" t="s">
        <v>79</v>
      </c>
      <c r="B23" s="12" t="s">
        <v>80</v>
      </c>
      <c r="C23" s="103">
        <f t="shared" si="0"/>
        <v>260</v>
      </c>
      <c r="D23" s="103"/>
      <c r="E23" s="103">
        <v>260</v>
      </c>
    </row>
    <row r="24" ht="27" customHeight="1" spans="1:5">
      <c r="A24" s="12" t="s">
        <v>81</v>
      </c>
      <c r="B24" s="12" t="s">
        <v>82</v>
      </c>
      <c r="C24" s="103">
        <f t="shared" si="0"/>
        <v>100</v>
      </c>
      <c r="D24" s="103"/>
      <c r="E24" s="103">
        <v>100</v>
      </c>
    </row>
    <row r="25" ht="27" customHeight="1" spans="1:5">
      <c r="A25" s="12" t="s">
        <v>83</v>
      </c>
      <c r="B25" s="12" t="s">
        <v>84</v>
      </c>
      <c r="C25" s="103">
        <f t="shared" si="0"/>
        <v>100</v>
      </c>
      <c r="D25" s="103"/>
      <c r="E25" s="103">
        <v>100</v>
      </c>
    </row>
    <row r="26" ht="27" customHeight="1" spans="1:5">
      <c r="A26" s="12" t="s">
        <v>85</v>
      </c>
      <c r="B26" s="12" t="s">
        <v>86</v>
      </c>
      <c r="C26" s="103">
        <f t="shared" si="0"/>
        <v>10510.630354</v>
      </c>
      <c r="D26" s="103">
        <v>1542.405093</v>
      </c>
      <c r="E26" s="103">
        <v>8968.225261</v>
      </c>
    </row>
    <row r="27" ht="27" customHeight="1" spans="1:5">
      <c r="A27" s="12" t="s">
        <v>87</v>
      </c>
      <c r="B27" s="12" t="s">
        <v>88</v>
      </c>
      <c r="C27" s="103">
        <f t="shared" si="0"/>
        <v>1308.968893</v>
      </c>
      <c r="D27" s="103">
        <v>1258.968893</v>
      </c>
      <c r="E27" s="103">
        <v>50</v>
      </c>
    </row>
    <row r="28" ht="27" customHeight="1" spans="1:5">
      <c r="A28" s="12" t="s">
        <v>89</v>
      </c>
      <c r="B28" s="12" t="s">
        <v>90</v>
      </c>
      <c r="C28" s="103">
        <f t="shared" si="0"/>
        <v>829.617443</v>
      </c>
      <c r="D28" s="103">
        <v>829.617443</v>
      </c>
      <c r="E28" s="103"/>
    </row>
    <row r="29" ht="27" customHeight="1" spans="1:5">
      <c r="A29" s="12" t="s">
        <v>91</v>
      </c>
      <c r="B29" s="12" t="s">
        <v>52</v>
      </c>
      <c r="C29" s="103">
        <f t="shared" si="0"/>
        <v>50</v>
      </c>
      <c r="D29" s="103"/>
      <c r="E29" s="103">
        <v>50</v>
      </c>
    </row>
    <row r="30" ht="27" customHeight="1" spans="1:5">
      <c r="A30" s="12" t="s">
        <v>92</v>
      </c>
      <c r="B30" s="12" t="s">
        <v>93</v>
      </c>
      <c r="C30" s="103">
        <f t="shared" si="0"/>
        <v>429.35145</v>
      </c>
      <c r="D30" s="103">
        <v>429.35145</v>
      </c>
      <c r="E30" s="103"/>
    </row>
    <row r="31" ht="27" customHeight="1" spans="1:5">
      <c r="A31" s="12" t="s">
        <v>94</v>
      </c>
      <c r="B31" s="12" t="s">
        <v>95</v>
      </c>
      <c r="C31" s="103">
        <f t="shared" si="0"/>
        <v>134.7999</v>
      </c>
      <c r="D31" s="103">
        <v>134.7999</v>
      </c>
      <c r="E31" s="103"/>
    </row>
    <row r="32" ht="27" customHeight="1" spans="1:5">
      <c r="A32" s="12" t="s">
        <v>96</v>
      </c>
      <c r="B32" s="12" t="s">
        <v>97</v>
      </c>
      <c r="C32" s="103">
        <f t="shared" si="0"/>
        <v>134.7999</v>
      </c>
      <c r="D32" s="103">
        <v>134.7999</v>
      </c>
      <c r="E32" s="103"/>
    </row>
    <row r="33" ht="27" customHeight="1" spans="1:5">
      <c r="A33" s="12" t="s">
        <v>98</v>
      </c>
      <c r="B33" s="12" t="s">
        <v>99</v>
      </c>
      <c r="C33" s="103">
        <f t="shared" si="0"/>
        <v>2091.104526</v>
      </c>
      <c r="D33" s="103">
        <v>80.951</v>
      </c>
      <c r="E33" s="103">
        <v>2010.153526</v>
      </c>
    </row>
    <row r="34" ht="27" customHeight="1" spans="1:5">
      <c r="A34" s="12" t="s">
        <v>100</v>
      </c>
      <c r="B34" s="12" t="s">
        <v>101</v>
      </c>
      <c r="C34" s="103">
        <f t="shared" si="0"/>
        <v>902.459983</v>
      </c>
      <c r="D34" s="103"/>
      <c r="E34" s="103">
        <v>902.459983</v>
      </c>
    </row>
    <row r="35" ht="27" customHeight="1" spans="1:5">
      <c r="A35" s="12" t="s">
        <v>102</v>
      </c>
      <c r="B35" s="12" t="s">
        <v>103</v>
      </c>
      <c r="C35" s="103">
        <f t="shared" si="0"/>
        <v>34.889218</v>
      </c>
      <c r="D35" s="103"/>
      <c r="E35" s="103">
        <v>34.889218</v>
      </c>
    </row>
    <row r="36" ht="27" customHeight="1" spans="1:5">
      <c r="A36" s="12" t="s">
        <v>104</v>
      </c>
      <c r="B36" s="12" t="s">
        <v>105</v>
      </c>
      <c r="C36" s="103">
        <f t="shared" si="0"/>
        <v>1072.804325</v>
      </c>
      <c r="D36" s="103"/>
      <c r="E36" s="103">
        <v>1072.804325</v>
      </c>
    </row>
    <row r="37" ht="27" customHeight="1" spans="1:5">
      <c r="A37" s="12" t="s">
        <v>106</v>
      </c>
      <c r="B37" s="12" t="s">
        <v>107</v>
      </c>
      <c r="C37" s="103">
        <f t="shared" si="0"/>
        <v>80.951</v>
      </c>
      <c r="D37" s="103">
        <v>80.951</v>
      </c>
      <c r="E37" s="103"/>
    </row>
    <row r="38" ht="27" customHeight="1" spans="1:5">
      <c r="A38" s="12" t="s">
        <v>108</v>
      </c>
      <c r="B38" s="12" t="s">
        <v>109</v>
      </c>
      <c r="C38" s="103">
        <f t="shared" si="0"/>
        <v>4799</v>
      </c>
      <c r="D38" s="103"/>
      <c r="E38" s="103">
        <v>4799</v>
      </c>
    </row>
    <row r="39" ht="27" customHeight="1" spans="1:5">
      <c r="A39" s="12" t="s">
        <v>110</v>
      </c>
      <c r="B39" s="12" t="s">
        <v>111</v>
      </c>
      <c r="C39" s="103">
        <f t="shared" si="0"/>
        <v>3528</v>
      </c>
      <c r="D39" s="103"/>
      <c r="E39" s="103">
        <v>3528</v>
      </c>
    </row>
    <row r="40" ht="27" customHeight="1" spans="1:5">
      <c r="A40" s="12" t="s">
        <v>112</v>
      </c>
      <c r="B40" s="12" t="s">
        <v>113</v>
      </c>
      <c r="C40" s="103">
        <f t="shared" si="0"/>
        <v>1271</v>
      </c>
      <c r="D40" s="103"/>
      <c r="E40" s="103">
        <v>1271</v>
      </c>
    </row>
    <row r="41" ht="27" customHeight="1" spans="1:5">
      <c r="A41" s="12" t="s">
        <v>114</v>
      </c>
      <c r="B41" s="12" t="s">
        <v>115</v>
      </c>
      <c r="C41" s="103">
        <f t="shared" si="0"/>
        <v>67.6853</v>
      </c>
      <c r="D41" s="103">
        <v>67.6853</v>
      </c>
      <c r="E41" s="103"/>
    </row>
    <row r="42" ht="27" customHeight="1" spans="1:5">
      <c r="A42" s="12" t="s">
        <v>116</v>
      </c>
      <c r="B42" s="12" t="s">
        <v>117</v>
      </c>
      <c r="C42" s="103">
        <f t="shared" si="0"/>
        <v>49.0453</v>
      </c>
      <c r="D42" s="103">
        <v>49.0453</v>
      </c>
      <c r="E42" s="103"/>
    </row>
    <row r="43" ht="27" customHeight="1" spans="1:5">
      <c r="A43" s="12" t="s">
        <v>118</v>
      </c>
      <c r="B43" s="12" t="s">
        <v>119</v>
      </c>
      <c r="C43" s="103">
        <f t="shared" si="0"/>
        <v>18.64</v>
      </c>
      <c r="D43" s="103">
        <v>18.64</v>
      </c>
      <c r="E43" s="103"/>
    </row>
    <row r="44" ht="27" customHeight="1" spans="1:5">
      <c r="A44" s="12" t="s">
        <v>120</v>
      </c>
      <c r="B44" s="12" t="s">
        <v>121</v>
      </c>
      <c r="C44" s="103">
        <f t="shared" si="0"/>
        <v>2109.071735</v>
      </c>
      <c r="D44" s="103"/>
      <c r="E44" s="103">
        <v>2109.071735</v>
      </c>
    </row>
    <row r="45" ht="27" customHeight="1" spans="1:5">
      <c r="A45" s="12" t="s">
        <v>122</v>
      </c>
      <c r="B45" s="12" t="s">
        <v>123</v>
      </c>
      <c r="C45" s="103">
        <f t="shared" si="0"/>
        <v>2109.071735</v>
      </c>
      <c r="D45" s="103"/>
      <c r="E45" s="103">
        <v>2109.071735</v>
      </c>
    </row>
    <row r="46" ht="27" customHeight="1" spans="1:5">
      <c r="A46" s="12" t="s">
        <v>132</v>
      </c>
      <c r="B46" s="12" t="s">
        <v>133</v>
      </c>
      <c r="C46" s="103">
        <f t="shared" si="0"/>
        <v>58.854359</v>
      </c>
      <c r="D46" s="103">
        <v>58.854359</v>
      </c>
      <c r="E46" s="103"/>
    </row>
    <row r="47" ht="27" customHeight="1" spans="1:5">
      <c r="A47" s="12" t="s">
        <v>134</v>
      </c>
      <c r="B47" s="12" t="s">
        <v>135</v>
      </c>
      <c r="C47" s="103">
        <f t="shared" si="0"/>
        <v>58.854359</v>
      </c>
      <c r="D47" s="103">
        <v>58.854359</v>
      </c>
      <c r="E47" s="103"/>
    </row>
    <row r="48" ht="27" customHeight="1" spans="1:5">
      <c r="A48" s="12" t="s">
        <v>136</v>
      </c>
      <c r="B48" s="12" t="s">
        <v>137</v>
      </c>
      <c r="C48" s="103">
        <f t="shared" si="0"/>
        <v>58.854359</v>
      </c>
      <c r="D48" s="103">
        <v>58.854359</v>
      </c>
      <c r="E48" s="103"/>
    </row>
    <row r="49" ht="21" customHeight="1" spans="1:5">
      <c r="A49" s="104" t="s">
        <v>173</v>
      </c>
      <c r="B49" s="104"/>
      <c r="C49" s="104"/>
      <c r="D49" s="104"/>
      <c r="E49" s="104"/>
    </row>
    <row r="50" ht="21" customHeight="1" spans="1:5">
      <c r="A50" s="105" t="s">
        <v>153</v>
      </c>
      <c r="B50" s="106"/>
      <c r="C50" s="107"/>
      <c r="D50" s="107"/>
      <c r="E50" s="107"/>
    </row>
    <row r="51" ht="21" customHeight="1" spans="1:5">
      <c r="A51" s="108"/>
      <c r="B51" s="106"/>
      <c r="C51" s="107"/>
      <c r="D51" s="107"/>
      <c r="E51" s="107"/>
    </row>
    <row r="52" ht="21" customHeight="1" spans="1:5">
      <c r="A52" s="108"/>
      <c r="B52" s="106"/>
      <c r="C52" s="107"/>
      <c r="D52" s="107"/>
      <c r="E52" s="107"/>
    </row>
    <row r="53" ht="21" customHeight="1" spans="1:5">
      <c r="A53" s="108"/>
      <c r="B53" s="106"/>
      <c r="C53" s="107"/>
      <c r="D53" s="107"/>
      <c r="E53" s="107"/>
    </row>
    <row r="54" ht="21" customHeight="1" spans="1:5">
      <c r="A54" s="108"/>
      <c r="B54" s="106"/>
      <c r="C54" s="107"/>
      <c r="D54" s="107"/>
      <c r="E54" s="107"/>
    </row>
    <row r="55" ht="21" customHeight="1" spans="1:5">
      <c r="A55" s="108"/>
      <c r="B55" s="106"/>
      <c r="C55" s="107"/>
      <c r="D55" s="107"/>
      <c r="E55" s="107"/>
    </row>
    <row r="56" ht="21" customHeight="1" spans="1:5">
      <c r="A56" s="108"/>
      <c r="B56" s="106"/>
      <c r="C56" s="107"/>
      <c r="D56" s="107"/>
      <c r="E56" s="107"/>
    </row>
    <row r="57" ht="21" customHeight="1" spans="1:5">
      <c r="A57" s="108"/>
      <c r="B57" s="106"/>
      <c r="C57" s="107"/>
      <c r="D57" s="107"/>
      <c r="E57" s="107"/>
    </row>
    <row r="58" ht="21" customHeight="1" spans="1:5">
      <c r="A58" s="108"/>
      <c r="B58" s="106"/>
      <c r="C58" s="107"/>
      <c r="D58" s="107"/>
      <c r="E58" s="107"/>
    </row>
    <row r="59" ht="21" customHeight="1" spans="1:5">
      <c r="A59" s="108"/>
      <c r="B59" s="106"/>
      <c r="C59" s="107"/>
      <c r="D59" s="107"/>
      <c r="E59" s="107"/>
    </row>
    <row r="60" ht="21" customHeight="1" spans="1:5">
      <c r="A60" s="108"/>
      <c r="B60" s="106"/>
      <c r="C60" s="107"/>
      <c r="D60" s="107"/>
      <c r="E60" s="107"/>
    </row>
    <row r="61" ht="21" customHeight="1" spans="1:5">
      <c r="A61" s="109"/>
      <c r="B61" s="110"/>
      <c r="C61" s="111"/>
      <c r="D61" s="111"/>
      <c r="E61" s="111"/>
    </row>
    <row r="62" ht="21" customHeight="1" spans="1:5">
      <c r="A62" s="109"/>
      <c r="B62" s="110"/>
      <c r="C62" s="111"/>
      <c r="D62" s="111"/>
      <c r="E62" s="111"/>
    </row>
    <row r="63" ht="21" customHeight="1" spans="1:5">
      <c r="A63" s="109"/>
      <c r="B63" s="110"/>
      <c r="C63" s="111"/>
      <c r="D63" s="111"/>
      <c r="E63" s="111"/>
    </row>
    <row r="64" ht="21" customHeight="1" spans="1:5">
      <c r="A64" s="109"/>
      <c r="B64" s="110"/>
      <c r="C64" s="111"/>
      <c r="D64" s="111"/>
      <c r="E64" s="111"/>
    </row>
    <row r="65" ht="21" customHeight="1" spans="1:5">
      <c r="A65" s="109"/>
      <c r="B65" s="110"/>
      <c r="C65" s="111"/>
      <c r="D65" s="111"/>
      <c r="E65" s="111"/>
    </row>
    <row r="66" ht="14.25" spans="1:5">
      <c r="A66" s="109"/>
      <c r="B66" s="110"/>
      <c r="C66" s="111"/>
      <c r="D66" s="111"/>
      <c r="E66" s="111"/>
    </row>
    <row r="67" ht="14.25" spans="1:5">
      <c r="A67" s="109"/>
      <c r="B67" s="110"/>
      <c r="C67" s="111"/>
      <c r="D67" s="111"/>
      <c r="E67" s="111"/>
    </row>
    <row r="68" ht="14.25" spans="1:5">
      <c r="A68" s="109"/>
      <c r="B68" s="110"/>
      <c r="C68" s="111"/>
      <c r="D68" s="111"/>
      <c r="E68" s="111"/>
    </row>
    <row r="69" ht="14.25" spans="1:5">
      <c r="A69" s="109"/>
      <c r="B69" s="110"/>
      <c r="C69" s="111"/>
      <c r="D69" s="111"/>
      <c r="E69" s="111"/>
    </row>
    <row r="70" ht="14.25" spans="1:5">
      <c r="A70" s="109"/>
      <c r="B70" s="110"/>
      <c r="C70" s="111"/>
      <c r="D70" s="111"/>
      <c r="E70" s="111"/>
    </row>
    <row r="71" ht="14.25" spans="1:5">
      <c r="A71" s="109"/>
      <c r="B71" s="110"/>
      <c r="C71" s="111"/>
      <c r="D71" s="111"/>
      <c r="E71" s="111"/>
    </row>
    <row r="72" ht="14.25" spans="1:5">
      <c r="A72" s="109"/>
      <c r="B72" s="110"/>
      <c r="C72" s="111"/>
      <c r="D72" s="111"/>
      <c r="E72" s="111"/>
    </row>
    <row r="73" ht="14.25" spans="1:5">
      <c r="A73" s="109"/>
      <c r="B73" s="110"/>
      <c r="C73" s="111"/>
      <c r="D73" s="111"/>
      <c r="E73" s="111"/>
    </row>
    <row r="74" ht="14.25" spans="1:5">
      <c r="A74" s="109"/>
      <c r="B74" s="110"/>
      <c r="C74" s="111"/>
      <c r="D74" s="111"/>
      <c r="E74" s="111"/>
    </row>
    <row r="75" ht="14.25" spans="1:5">
      <c r="A75" s="109"/>
      <c r="B75" s="110"/>
      <c r="C75" s="111"/>
      <c r="D75" s="111"/>
      <c r="E75" s="111"/>
    </row>
    <row r="76" ht="14.25" spans="1:5">
      <c r="A76" s="109"/>
      <c r="B76" s="110"/>
      <c r="C76" s="111"/>
      <c r="D76" s="111"/>
      <c r="E76" s="111"/>
    </row>
    <row r="77" ht="14.25" spans="1:5">
      <c r="A77" s="109"/>
      <c r="B77" s="110"/>
      <c r="C77" s="111"/>
      <c r="D77" s="111"/>
      <c r="E77" s="111"/>
    </row>
    <row r="78" ht="14.25" spans="1:5">
      <c r="A78" s="109"/>
      <c r="B78" s="110"/>
      <c r="C78" s="111"/>
      <c r="D78" s="111"/>
      <c r="E78" s="111"/>
    </row>
    <row r="79" ht="14.25" spans="1:5">
      <c r="A79" s="109"/>
      <c r="B79" s="110"/>
      <c r="C79" s="111"/>
      <c r="D79" s="111"/>
      <c r="E79" s="111"/>
    </row>
    <row r="80" ht="14.25" spans="1:5">
      <c r="A80" s="109"/>
      <c r="B80" s="110"/>
      <c r="C80" s="111"/>
      <c r="D80" s="111"/>
      <c r="E80" s="111"/>
    </row>
    <row r="81" ht="14.25" spans="1:5">
      <c r="A81" s="109"/>
      <c r="B81" s="110"/>
      <c r="C81" s="111"/>
      <c r="D81" s="111"/>
      <c r="E81" s="111"/>
    </row>
    <row r="82" ht="14.25" spans="1:5">
      <c r="A82" s="109"/>
      <c r="B82" s="110"/>
      <c r="C82" s="111"/>
      <c r="D82" s="111"/>
      <c r="E82" s="111"/>
    </row>
    <row r="83" ht="14.25" spans="1:5">
      <c r="A83" s="109"/>
      <c r="B83" s="110"/>
      <c r="C83" s="111"/>
      <c r="D83" s="111"/>
      <c r="E83" s="111"/>
    </row>
    <row r="84" ht="14.25" spans="1:5">
      <c r="A84" s="109"/>
      <c r="B84" s="110"/>
      <c r="C84" s="111"/>
      <c r="D84" s="111"/>
      <c r="E84" s="111"/>
    </row>
    <row r="85" ht="14.25" spans="1:5">
      <c r="A85" s="109"/>
      <c r="B85" s="110"/>
      <c r="C85" s="112"/>
      <c r="D85" s="112"/>
      <c r="E85" s="112"/>
    </row>
    <row r="86" ht="14.25" spans="1:5">
      <c r="A86" s="109"/>
      <c r="B86" s="110"/>
      <c r="C86" s="112"/>
      <c r="D86" s="112"/>
      <c r="E86" s="112"/>
    </row>
    <row r="87" ht="14.25" spans="1:5">
      <c r="A87" s="109"/>
      <c r="B87" s="110"/>
      <c r="C87" s="112"/>
      <c r="D87" s="112"/>
      <c r="E87" s="112"/>
    </row>
    <row r="88" ht="14.25" spans="1:5">
      <c r="A88" s="109"/>
      <c r="B88" s="110"/>
      <c r="C88" s="112"/>
      <c r="D88" s="112"/>
      <c r="E88" s="112"/>
    </row>
    <row r="89" ht="14.25" spans="1:5">
      <c r="A89" s="109"/>
      <c r="B89" s="110"/>
      <c r="C89" s="112"/>
      <c r="D89" s="112"/>
      <c r="E89" s="112"/>
    </row>
    <row r="90" ht="14.25" spans="1:5">
      <c r="A90" s="109"/>
      <c r="B90" s="110"/>
      <c r="C90" s="112"/>
      <c r="D90" s="112"/>
      <c r="E90" s="112"/>
    </row>
    <row r="91" ht="14.25" spans="1:5">
      <c r="A91" s="109"/>
      <c r="B91" s="110"/>
      <c r="C91" s="112"/>
      <c r="D91" s="112"/>
      <c r="E91" s="112"/>
    </row>
    <row r="92" ht="14.25" spans="1:5">
      <c r="A92" s="109"/>
      <c r="B92" s="110"/>
      <c r="C92" s="112"/>
      <c r="D92" s="112"/>
      <c r="E92" s="112"/>
    </row>
    <row r="93" ht="14.25" spans="1:5">
      <c r="A93" s="109"/>
      <c r="B93" s="110"/>
      <c r="C93" s="112"/>
      <c r="D93" s="112"/>
      <c r="E93" s="112"/>
    </row>
    <row r="94" ht="14.25" spans="1:5">
      <c r="A94" s="109"/>
      <c r="B94" s="110"/>
      <c r="C94" s="112"/>
      <c r="D94" s="112"/>
      <c r="E94" s="112"/>
    </row>
    <row r="95" ht="14.25" spans="1:5">
      <c r="A95" s="109"/>
      <c r="B95" s="110"/>
      <c r="C95" s="112"/>
      <c r="D95" s="112"/>
      <c r="E95" s="112"/>
    </row>
    <row r="96" ht="14.25" spans="1:5">
      <c r="A96" s="109"/>
      <c r="B96" s="110"/>
      <c r="C96" s="112"/>
      <c r="D96" s="112"/>
      <c r="E96" s="112"/>
    </row>
    <row r="97" ht="14.25" spans="1:5">
      <c r="A97" s="109"/>
      <c r="B97" s="110"/>
      <c r="C97" s="112"/>
      <c r="D97" s="112"/>
      <c r="E97" s="112"/>
    </row>
    <row r="98" ht="14.25" spans="1:5">
      <c r="A98" s="109"/>
      <c r="B98" s="110"/>
      <c r="C98" s="112"/>
      <c r="D98" s="112"/>
      <c r="E98" s="112"/>
    </row>
    <row r="99" ht="14.25" spans="1:5">
      <c r="A99" s="109"/>
      <c r="B99" s="110"/>
      <c r="C99" s="112"/>
      <c r="D99" s="112"/>
      <c r="E99" s="112"/>
    </row>
    <row r="100" ht="14.25" spans="1:5">
      <c r="A100" s="109"/>
      <c r="B100" s="110"/>
      <c r="C100" s="112"/>
      <c r="D100" s="112"/>
      <c r="E100" s="112"/>
    </row>
    <row r="101" ht="14.25" spans="1:5">
      <c r="A101" s="109"/>
      <c r="B101" s="110"/>
      <c r="C101" s="112"/>
      <c r="D101" s="112"/>
      <c r="E101" s="112"/>
    </row>
    <row r="102" ht="14.25" spans="1:5">
      <c r="A102" s="109"/>
      <c r="B102" s="110"/>
      <c r="C102" s="112"/>
      <c r="D102" s="112"/>
      <c r="E102" s="112"/>
    </row>
    <row r="103" ht="14.25" spans="1:5">
      <c r="A103" s="109"/>
      <c r="B103" s="110"/>
      <c r="C103" s="112"/>
      <c r="D103" s="112"/>
      <c r="E103" s="112"/>
    </row>
    <row r="104" ht="14.25" spans="1:5">
      <c r="A104" s="109"/>
      <c r="B104" s="110"/>
      <c r="C104" s="112"/>
      <c r="D104" s="112"/>
      <c r="E104" s="112"/>
    </row>
    <row r="105" ht="14.25" spans="1:5">
      <c r="A105" s="109"/>
      <c r="B105" s="110"/>
      <c r="C105" s="112"/>
      <c r="D105" s="112"/>
      <c r="E105" s="112"/>
    </row>
    <row r="106" ht="14.25" spans="1:5">
      <c r="A106" s="109"/>
      <c r="B106" s="110"/>
      <c r="C106" s="112"/>
      <c r="D106" s="112"/>
      <c r="E106" s="112"/>
    </row>
    <row r="107" ht="14.25" spans="1:5">
      <c r="A107" s="109"/>
      <c r="B107" s="110"/>
      <c r="C107" s="112"/>
      <c r="D107" s="112"/>
      <c r="E107" s="112"/>
    </row>
    <row r="108" ht="14.25" spans="1:5">
      <c r="A108" s="109"/>
      <c r="B108" s="110"/>
      <c r="C108" s="112"/>
      <c r="D108" s="112"/>
      <c r="E108" s="112"/>
    </row>
    <row r="109" ht="14.25" spans="1:5">
      <c r="A109" s="109"/>
      <c r="B109" s="110"/>
      <c r="C109" s="112"/>
      <c r="D109" s="112"/>
      <c r="E109" s="112"/>
    </row>
    <row r="110" ht="14.25" spans="1:5">
      <c r="A110" s="109"/>
      <c r="B110" s="110"/>
      <c r="C110" s="112"/>
      <c r="D110" s="112"/>
      <c r="E110" s="112"/>
    </row>
    <row r="111" ht="14.25" spans="1:5">
      <c r="A111" s="109"/>
      <c r="B111" s="110"/>
      <c r="C111" s="112"/>
      <c r="D111" s="112"/>
      <c r="E111" s="112"/>
    </row>
    <row r="112" ht="14.25" spans="1:5">
      <c r="A112" s="109"/>
      <c r="B112" s="110"/>
      <c r="C112" s="112"/>
      <c r="D112" s="112"/>
      <c r="E112" s="112"/>
    </row>
    <row r="113" ht="14.25" spans="1:5">
      <c r="A113" s="109"/>
      <c r="B113" s="110"/>
      <c r="C113" s="112"/>
      <c r="D113" s="112"/>
      <c r="E113" s="112"/>
    </row>
    <row r="114" ht="14.25" spans="1:5">
      <c r="A114" s="109"/>
      <c r="B114" s="110"/>
      <c r="C114" s="112"/>
      <c r="D114" s="112"/>
      <c r="E114" s="112"/>
    </row>
    <row r="115" ht="14.25" spans="1:5">
      <c r="A115" s="109"/>
      <c r="B115" s="110"/>
      <c r="C115" s="112"/>
      <c r="D115" s="112"/>
      <c r="E115" s="112"/>
    </row>
    <row r="116" ht="14.25" spans="1:5">
      <c r="A116" s="109"/>
      <c r="B116" s="110"/>
      <c r="C116" s="112"/>
      <c r="D116" s="112"/>
      <c r="E116" s="112"/>
    </row>
    <row r="117" ht="14.25" spans="1:5">
      <c r="A117" s="109"/>
      <c r="B117" s="110"/>
      <c r="C117" s="112"/>
      <c r="D117" s="112"/>
      <c r="E117" s="112"/>
    </row>
    <row r="118" ht="14.25" spans="1:5">
      <c r="A118" s="109"/>
      <c r="B118" s="110"/>
      <c r="C118" s="112"/>
      <c r="D118" s="112"/>
      <c r="E118" s="112"/>
    </row>
    <row r="119" ht="14.25" spans="1:5">
      <c r="A119" s="109"/>
      <c r="B119" s="110"/>
      <c r="C119" s="112"/>
      <c r="D119" s="112"/>
      <c r="E119" s="112"/>
    </row>
    <row r="120" ht="14.25" spans="1:5">
      <c r="A120" s="109"/>
      <c r="B120" s="110"/>
      <c r="C120" s="112"/>
      <c r="D120" s="112"/>
      <c r="E120" s="112"/>
    </row>
    <row r="121" ht="14.25" spans="1:5">
      <c r="A121" s="109"/>
      <c r="B121" s="110"/>
      <c r="C121" s="112"/>
      <c r="D121" s="112"/>
      <c r="E121" s="112"/>
    </row>
    <row r="122" ht="14.25" spans="1:5">
      <c r="A122" s="109"/>
      <c r="B122" s="110"/>
      <c r="C122" s="112"/>
      <c r="D122" s="112"/>
      <c r="E122" s="112"/>
    </row>
    <row r="123" ht="14.25" spans="1:5">
      <c r="A123" s="109"/>
      <c r="B123" s="110"/>
      <c r="C123" s="112"/>
      <c r="D123" s="112"/>
      <c r="E123" s="112"/>
    </row>
    <row r="124" ht="14.25" spans="1:5">
      <c r="A124" s="109"/>
      <c r="B124" s="110"/>
      <c r="C124" s="112"/>
      <c r="D124" s="112"/>
      <c r="E124" s="112"/>
    </row>
    <row r="125" ht="14.25" spans="1:5">
      <c r="A125" s="109"/>
      <c r="B125" s="110"/>
      <c r="C125" s="112"/>
      <c r="D125" s="112"/>
      <c r="E125" s="112"/>
    </row>
    <row r="126" ht="14.25" spans="1:5">
      <c r="A126" s="109"/>
      <c r="B126" s="110"/>
      <c r="C126" s="112"/>
      <c r="D126" s="112"/>
      <c r="E126" s="112"/>
    </row>
    <row r="127" ht="14.25" spans="1:5">
      <c r="A127" s="109"/>
      <c r="B127" s="110"/>
      <c r="C127" s="112"/>
      <c r="D127" s="112"/>
      <c r="E127" s="112"/>
    </row>
    <row r="128" ht="14.25" spans="1:5">
      <c r="A128" s="109"/>
      <c r="B128" s="110"/>
      <c r="C128" s="112"/>
      <c r="D128" s="112"/>
      <c r="E128" s="112"/>
    </row>
    <row r="129" ht="14.25" spans="1:5">
      <c r="A129" s="109"/>
      <c r="B129" s="110"/>
      <c r="C129" s="112"/>
      <c r="D129" s="112"/>
      <c r="E129" s="112"/>
    </row>
    <row r="130" ht="14.25" spans="1:5">
      <c r="A130" s="109"/>
      <c r="B130" s="110"/>
      <c r="C130" s="112"/>
      <c r="D130" s="112"/>
      <c r="E130" s="112"/>
    </row>
    <row r="131" ht="14.25" spans="1:5">
      <c r="A131" s="109"/>
      <c r="B131" s="110"/>
      <c r="C131" s="112"/>
      <c r="D131" s="112"/>
      <c r="E131" s="112"/>
    </row>
    <row r="132" ht="14.25" spans="1:5">
      <c r="A132" s="109"/>
      <c r="B132" s="110"/>
      <c r="C132" s="112"/>
      <c r="D132" s="112"/>
      <c r="E132" s="112"/>
    </row>
    <row r="133" ht="14.25" spans="1:5">
      <c r="A133" s="109"/>
      <c r="B133" s="110"/>
      <c r="C133" s="112"/>
      <c r="D133" s="112"/>
      <c r="E133" s="112"/>
    </row>
    <row r="134" ht="14.25" spans="1:5">
      <c r="A134" s="109"/>
      <c r="B134" s="110"/>
      <c r="C134" s="112"/>
      <c r="D134" s="112"/>
      <c r="E134" s="112"/>
    </row>
    <row r="135" ht="14.25" spans="1:5">
      <c r="A135" s="109"/>
      <c r="B135" s="110"/>
      <c r="C135" s="112"/>
      <c r="D135" s="112"/>
      <c r="E135" s="112"/>
    </row>
    <row r="136" ht="14.25" spans="1:5">
      <c r="A136" s="109"/>
      <c r="B136" s="110"/>
      <c r="C136" s="112"/>
      <c r="D136" s="112"/>
      <c r="E136" s="112"/>
    </row>
    <row r="137" ht="14.25" spans="1:5">
      <c r="A137" s="109"/>
      <c r="B137" s="110"/>
      <c r="C137" s="112"/>
      <c r="D137" s="112"/>
      <c r="E137" s="112"/>
    </row>
    <row r="138" ht="14.25" spans="1:5">
      <c r="A138" s="109"/>
      <c r="B138" s="110"/>
      <c r="C138" s="112"/>
      <c r="D138" s="112"/>
      <c r="E138" s="112"/>
    </row>
    <row r="139" ht="14.25" spans="1:5">
      <c r="A139" s="109"/>
      <c r="B139" s="110"/>
      <c r="C139" s="112"/>
      <c r="D139" s="112"/>
      <c r="E139" s="112"/>
    </row>
    <row r="140" ht="14.25" spans="1:5">
      <c r="A140" s="109"/>
      <c r="B140" s="110"/>
      <c r="C140" s="112"/>
      <c r="D140" s="112"/>
      <c r="E140" s="112"/>
    </row>
    <row r="141" ht="14.25" spans="1:5">
      <c r="A141" s="109"/>
      <c r="B141" s="110"/>
      <c r="C141" s="112"/>
      <c r="D141" s="112"/>
      <c r="E141" s="112"/>
    </row>
    <row r="142" ht="14.25" spans="1:5">
      <c r="A142" s="109"/>
      <c r="B142" s="110"/>
      <c r="C142" s="112"/>
      <c r="D142" s="112"/>
      <c r="E142" s="112"/>
    </row>
    <row r="143" ht="14.25" spans="1:5">
      <c r="A143" s="109"/>
      <c r="B143" s="110"/>
      <c r="C143" s="112"/>
      <c r="D143" s="112"/>
      <c r="E143" s="112"/>
    </row>
    <row r="144" ht="14.25" spans="1:5">
      <c r="A144" s="109"/>
      <c r="B144" s="110"/>
      <c r="C144" s="112"/>
      <c r="D144" s="112"/>
      <c r="E144" s="112"/>
    </row>
    <row r="145" ht="14.25" spans="1:5">
      <c r="A145" s="109"/>
      <c r="B145" s="110"/>
      <c r="C145" s="112"/>
      <c r="D145" s="112"/>
      <c r="E145" s="112"/>
    </row>
    <row r="146" ht="14.25" spans="1:5">
      <c r="A146" s="109"/>
      <c r="B146" s="110"/>
      <c r="C146" s="112"/>
      <c r="D146" s="112"/>
      <c r="E146" s="112"/>
    </row>
    <row r="147" ht="14.25" spans="1:5">
      <c r="A147" s="109"/>
      <c r="B147" s="110"/>
      <c r="C147" s="112"/>
      <c r="D147" s="112"/>
      <c r="E147" s="112"/>
    </row>
  </sheetData>
  <mergeCells count="7">
    <mergeCell ref="A1:E1"/>
    <mergeCell ref="A3:B3"/>
    <mergeCell ref="C4:E4"/>
    <mergeCell ref="A6:B6"/>
    <mergeCell ref="A49:E4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abSelected="1" workbookViewId="0">
      <selection activeCell="C7" sqref="C7"/>
    </sheetView>
  </sheetViews>
  <sheetFormatPr defaultColWidth="9.16666666666667" defaultRowHeight="12.75" customHeight="1"/>
  <cols>
    <col min="1" max="1" width="10" style="1" customWidth="1"/>
    <col min="2" max="2" width="30.6666666666667" style="1" customWidth="1"/>
    <col min="3" max="3" width="15.8333333333333" style="53" customWidth="1"/>
    <col min="4" max="4" width="13" style="1" customWidth="1"/>
    <col min="5" max="5" width="19.1666666666667" style="1" customWidth="1"/>
    <col min="6" max="6" width="12.8333333333333" style="53" customWidth="1"/>
    <col min="7" max="7" width="10.3333333333333" style="1" customWidth="1"/>
    <col min="8" max="8" width="24.8333333333333" style="1" customWidth="1"/>
    <col min="9" max="9" width="10.3333333333333" style="53"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8" t="s">
        <v>174</v>
      </c>
      <c r="B1" s="2"/>
      <c r="C1" s="54"/>
      <c r="D1" s="2"/>
      <c r="E1" s="2"/>
      <c r="F1" s="54"/>
      <c r="G1" s="2"/>
      <c r="H1" s="2"/>
      <c r="I1" s="54"/>
    </row>
    <row r="2" ht="14.25" spans="1:9">
      <c r="A2" s="3"/>
      <c r="B2" s="55"/>
      <c r="C2" s="56"/>
      <c r="D2" s="55"/>
      <c r="I2" s="92" t="s">
        <v>175</v>
      </c>
    </row>
    <row r="3" ht="14.25" spans="1:9">
      <c r="A3" s="57" t="s">
        <v>3</v>
      </c>
      <c r="B3" s="57"/>
      <c r="I3" s="92" t="s">
        <v>4</v>
      </c>
    </row>
    <row r="4" ht="28.5" customHeight="1" spans="1:9">
      <c r="A4" s="58" t="s">
        <v>176</v>
      </c>
      <c r="B4" s="59"/>
      <c r="C4" s="60"/>
      <c r="D4" s="59" t="s">
        <v>177</v>
      </c>
      <c r="E4" s="59"/>
      <c r="F4" s="60" t="s">
        <v>35</v>
      </c>
      <c r="G4" s="59" t="s">
        <v>35</v>
      </c>
      <c r="H4" s="59" t="s">
        <v>35</v>
      </c>
      <c r="I4" s="93" t="s">
        <v>35</v>
      </c>
    </row>
    <row r="5" ht="20.25" customHeight="1" spans="1:9">
      <c r="A5" s="61" t="s">
        <v>178</v>
      </c>
      <c r="B5" s="62" t="s">
        <v>179</v>
      </c>
      <c r="C5" s="63" t="s">
        <v>180</v>
      </c>
      <c r="D5" s="62" t="s">
        <v>178</v>
      </c>
      <c r="E5" s="62" t="s">
        <v>179</v>
      </c>
      <c r="F5" s="63" t="s">
        <v>180</v>
      </c>
      <c r="G5" s="62" t="s">
        <v>178</v>
      </c>
      <c r="H5" s="62" t="s">
        <v>179</v>
      </c>
      <c r="I5" s="63" t="s">
        <v>180</v>
      </c>
    </row>
    <row r="6" ht="21" customHeight="1" spans="1:9">
      <c r="A6" s="61"/>
      <c r="B6" s="62" t="s">
        <v>35</v>
      </c>
      <c r="C6" s="63" t="s">
        <v>35</v>
      </c>
      <c r="D6" s="64" t="s">
        <v>35</v>
      </c>
      <c r="E6" s="64" t="s">
        <v>35</v>
      </c>
      <c r="F6" s="65" t="s">
        <v>35</v>
      </c>
      <c r="G6" s="64" t="s">
        <v>35</v>
      </c>
      <c r="H6" s="64" t="s">
        <v>35</v>
      </c>
      <c r="I6" s="65" t="s">
        <v>35</v>
      </c>
    </row>
    <row r="7" ht="24" customHeight="1" spans="1:9">
      <c r="A7" s="66" t="s">
        <v>181</v>
      </c>
      <c r="B7" s="67" t="s">
        <v>182</v>
      </c>
      <c r="C7" s="68">
        <f>SUM(C8:C19)</f>
        <v>1353.86</v>
      </c>
      <c r="D7" s="67" t="s">
        <v>183</v>
      </c>
      <c r="E7" s="67" t="s">
        <v>184</v>
      </c>
      <c r="F7" s="68">
        <f>SUM(F8:F27)</f>
        <v>377.23</v>
      </c>
      <c r="G7" s="67" t="s">
        <v>185</v>
      </c>
      <c r="H7" s="67" t="s">
        <v>186</v>
      </c>
      <c r="I7" s="94">
        <v>13.07</v>
      </c>
    </row>
    <row r="8" ht="24" customHeight="1" spans="1:9">
      <c r="A8" s="69" t="s">
        <v>187</v>
      </c>
      <c r="B8" s="70" t="s">
        <v>188</v>
      </c>
      <c r="C8" s="71">
        <v>138.45</v>
      </c>
      <c r="D8" s="70" t="s">
        <v>189</v>
      </c>
      <c r="E8" s="70" t="s">
        <v>190</v>
      </c>
      <c r="F8" s="71">
        <v>19.18</v>
      </c>
      <c r="G8" s="70" t="s">
        <v>191</v>
      </c>
      <c r="H8" s="70" t="s">
        <v>192</v>
      </c>
      <c r="I8" s="94" t="s">
        <v>35</v>
      </c>
    </row>
    <row r="9" ht="24" customHeight="1" spans="1:9">
      <c r="A9" s="69" t="s">
        <v>193</v>
      </c>
      <c r="B9" s="70" t="s">
        <v>194</v>
      </c>
      <c r="C9" s="71">
        <v>96.29</v>
      </c>
      <c r="D9" s="70" t="s">
        <v>195</v>
      </c>
      <c r="E9" s="70" t="s">
        <v>196</v>
      </c>
      <c r="F9" s="71">
        <v>9.43</v>
      </c>
      <c r="G9" s="70" t="s">
        <v>197</v>
      </c>
      <c r="H9" s="70" t="s">
        <v>198</v>
      </c>
      <c r="I9" s="94" t="s">
        <v>35</v>
      </c>
    </row>
    <row r="10" ht="24" customHeight="1" spans="1:9">
      <c r="A10" s="69" t="s">
        <v>199</v>
      </c>
      <c r="B10" s="70" t="s">
        <v>200</v>
      </c>
      <c r="C10" s="71">
        <v>122.85</v>
      </c>
      <c r="D10" s="70" t="s">
        <v>201</v>
      </c>
      <c r="E10" s="70" t="s">
        <v>202</v>
      </c>
      <c r="F10" s="71">
        <v>0.06</v>
      </c>
      <c r="G10" s="70" t="s">
        <v>203</v>
      </c>
      <c r="H10" s="70" t="s">
        <v>204</v>
      </c>
      <c r="I10" s="94">
        <v>13.07</v>
      </c>
    </row>
    <row r="11" ht="24" customHeight="1" spans="1:9">
      <c r="A11" s="69" t="s">
        <v>205</v>
      </c>
      <c r="B11" s="70" t="s">
        <v>206</v>
      </c>
      <c r="C11" s="71">
        <v>59.17</v>
      </c>
      <c r="D11" s="70" t="s">
        <v>207</v>
      </c>
      <c r="E11" s="70" t="s">
        <v>208</v>
      </c>
      <c r="F11" s="71">
        <v>1.79</v>
      </c>
      <c r="G11" s="70" t="s">
        <v>209</v>
      </c>
      <c r="H11" s="70" t="s">
        <v>210</v>
      </c>
      <c r="I11" s="94" t="s">
        <v>35</v>
      </c>
    </row>
    <row r="12" ht="24" customHeight="1" spans="1:9">
      <c r="A12" s="69" t="s">
        <v>211</v>
      </c>
      <c r="B12" s="70" t="s">
        <v>212</v>
      </c>
      <c r="C12" s="71">
        <v>299.21</v>
      </c>
      <c r="D12" s="70" t="s">
        <v>213</v>
      </c>
      <c r="E12" s="70" t="s">
        <v>214</v>
      </c>
      <c r="F12" s="71">
        <v>2.06</v>
      </c>
      <c r="G12" s="70" t="s">
        <v>215</v>
      </c>
      <c r="H12" s="70" t="s">
        <v>216</v>
      </c>
      <c r="I12" s="94" t="s">
        <v>35</v>
      </c>
    </row>
    <row r="13" ht="24" customHeight="1" spans="1:9">
      <c r="A13" s="69" t="s">
        <v>217</v>
      </c>
      <c r="B13" s="72" t="s">
        <v>218</v>
      </c>
      <c r="C13" s="71">
        <v>115.46</v>
      </c>
      <c r="D13" s="12">
        <v>30207</v>
      </c>
      <c r="E13" s="12" t="s">
        <v>219</v>
      </c>
      <c r="F13" s="71">
        <v>104.78</v>
      </c>
      <c r="G13" s="70" t="s">
        <v>220</v>
      </c>
      <c r="H13" s="70" t="s">
        <v>221</v>
      </c>
      <c r="I13" s="94" t="s">
        <v>35</v>
      </c>
    </row>
    <row r="14" ht="24" customHeight="1" spans="1:9">
      <c r="A14" s="12">
        <v>30109</v>
      </c>
      <c r="B14" s="12" t="s">
        <v>222</v>
      </c>
      <c r="C14" s="71">
        <v>159.61</v>
      </c>
      <c r="D14" s="12">
        <v>30209</v>
      </c>
      <c r="E14" s="12" t="s">
        <v>223</v>
      </c>
      <c r="F14" s="71">
        <v>19</v>
      </c>
      <c r="G14" s="12"/>
      <c r="H14" s="12"/>
      <c r="I14" s="94" t="s">
        <v>35</v>
      </c>
    </row>
    <row r="15" ht="24" customHeight="1" spans="1:9">
      <c r="A15" s="69">
        <v>30110</v>
      </c>
      <c r="B15" s="70" t="s">
        <v>224</v>
      </c>
      <c r="C15" s="71">
        <v>58.25</v>
      </c>
      <c r="D15" s="12">
        <v>30211</v>
      </c>
      <c r="E15" s="12" t="s">
        <v>225</v>
      </c>
      <c r="F15" s="71">
        <v>29.09</v>
      </c>
      <c r="G15" s="70"/>
      <c r="H15" s="70"/>
      <c r="I15" s="94" t="s">
        <v>35</v>
      </c>
    </row>
    <row r="16" ht="24" customHeight="1" spans="1:9">
      <c r="A16" s="69">
        <v>30111</v>
      </c>
      <c r="B16" s="70" t="s">
        <v>226</v>
      </c>
      <c r="C16" s="71">
        <v>10.64</v>
      </c>
      <c r="D16" s="12">
        <v>30213</v>
      </c>
      <c r="E16" s="12" t="s">
        <v>227</v>
      </c>
      <c r="F16" s="71">
        <v>3.19</v>
      </c>
      <c r="G16" s="70"/>
      <c r="H16" s="70"/>
      <c r="I16" s="85"/>
    </row>
    <row r="17" ht="24" customHeight="1" spans="1:9">
      <c r="A17" s="69">
        <v>30112</v>
      </c>
      <c r="B17" s="70" t="s">
        <v>228</v>
      </c>
      <c r="C17" s="71">
        <v>6.97</v>
      </c>
      <c r="D17" s="12">
        <v>30214</v>
      </c>
      <c r="E17" s="12" t="s">
        <v>229</v>
      </c>
      <c r="F17" s="71">
        <v>0.81</v>
      </c>
      <c r="G17" s="70"/>
      <c r="H17" s="70"/>
      <c r="I17" s="85"/>
    </row>
    <row r="18" ht="24" customHeight="1" spans="1:9">
      <c r="A18" s="69">
        <v>30113</v>
      </c>
      <c r="B18" s="73" t="s">
        <v>137</v>
      </c>
      <c r="C18" s="74">
        <v>111.84</v>
      </c>
      <c r="D18" s="12">
        <v>30215</v>
      </c>
      <c r="E18" s="12" t="s">
        <v>230</v>
      </c>
      <c r="F18" s="71">
        <v>0.55</v>
      </c>
      <c r="G18" s="70"/>
      <c r="H18" s="70"/>
      <c r="I18" s="85"/>
    </row>
    <row r="19" ht="24" customHeight="1" spans="1:9">
      <c r="A19" s="75">
        <v>30199</v>
      </c>
      <c r="B19" s="76" t="s">
        <v>231</v>
      </c>
      <c r="C19" s="77">
        <v>175.12</v>
      </c>
      <c r="D19" s="12">
        <v>30216</v>
      </c>
      <c r="E19" s="12" t="s">
        <v>232</v>
      </c>
      <c r="F19" s="71">
        <v>8.96</v>
      </c>
      <c r="G19" s="70"/>
      <c r="H19" s="70"/>
      <c r="I19" s="85"/>
    </row>
    <row r="20" ht="24" customHeight="1" spans="1:9">
      <c r="A20" s="78">
        <v>303</v>
      </c>
      <c r="B20" s="79" t="s">
        <v>233</v>
      </c>
      <c r="C20" s="80">
        <f>SUM(C21:C23)</f>
        <v>327.55</v>
      </c>
      <c r="D20" s="81">
        <v>30217</v>
      </c>
      <c r="E20" s="12" t="s">
        <v>234</v>
      </c>
      <c r="F20" s="71">
        <v>0.99</v>
      </c>
      <c r="G20" s="70"/>
      <c r="H20" s="70"/>
      <c r="I20" s="85"/>
    </row>
    <row r="21" ht="24" customHeight="1" spans="1:9">
      <c r="A21" s="82">
        <v>30304</v>
      </c>
      <c r="B21" s="76" t="s">
        <v>235</v>
      </c>
      <c r="C21" s="77">
        <v>119.93</v>
      </c>
      <c r="D21" s="81">
        <v>30226</v>
      </c>
      <c r="E21" s="12" t="s">
        <v>236</v>
      </c>
      <c r="F21" s="71">
        <v>29.12</v>
      </c>
      <c r="G21" s="70"/>
      <c r="H21" s="70"/>
      <c r="I21" s="85"/>
    </row>
    <row r="22" ht="24" customHeight="1" spans="1:9">
      <c r="A22" s="82">
        <v>30305</v>
      </c>
      <c r="B22" s="76" t="s">
        <v>237</v>
      </c>
      <c r="C22" s="77">
        <v>199.62</v>
      </c>
      <c r="D22" s="81">
        <v>30227</v>
      </c>
      <c r="E22" s="12" t="s">
        <v>238</v>
      </c>
      <c r="F22" s="71">
        <v>37.79</v>
      </c>
      <c r="G22" s="70"/>
      <c r="H22" s="70"/>
      <c r="I22" s="85"/>
    </row>
    <row r="23" ht="24" customHeight="1" spans="1:9">
      <c r="A23" s="82">
        <v>30307</v>
      </c>
      <c r="B23" s="76" t="s">
        <v>239</v>
      </c>
      <c r="C23" s="77">
        <v>8</v>
      </c>
      <c r="D23" s="81">
        <v>30228</v>
      </c>
      <c r="E23" s="12" t="s">
        <v>240</v>
      </c>
      <c r="F23" s="71">
        <v>10</v>
      </c>
      <c r="G23" s="70"/>
      <c r="H23" s="70"/>
      <c r="I23" s="85"/>
    </row>
    <row r="24" ht="24" customHeight="1" spans="1:9">
      <c r="A24" s="82"/>
      <c r="B24" s="76"/>
      <c r="C24" s="77"/>
      <c r="D24" s="81">
        <v>30229</v>
      </c>
      <c r="E24" s="12" t="s">
        <v>241</v>
      </c>
      <c r="F24" s="71">
        <v>4.25</v>
      </c>
      <c r="G24" s="70"/>
      <c r="H24" s="70"/>
      <c r="I24" s="85"/>
    </row>
    <row r="25" ht="24" customHeight="1" spans="1:9">
      <c r="A25" s="76"/>
      <c r="B25" s="76"/>
      <c r="C25" s="77"/>
      <c r="D25" s="81">
        <v>30231</v>
      </c>
      <c r="E25" s="12" t="s">
        <v>242</v>
      </c>
      <c r="F25" s="71">
        <v>5.59</v>
      </c>
      <c r="G25" s="70"/>
      <c r="H25" s="70"/>
      <c r="I25" s="85"/>
    </row>
    <row r="26" ht="24" customHeight="1" spans="1:9">
      <c r="A26" s="76"/>
      <c r="B26" s="76"/>
      <c r="C26" s="77"/>
      <c r="D26" s="81">
        <v>30239</v>
      </c>
      <c r="E26" s="12" t="s">
        <v>243</v>
      </c>
      <c r="F26" s="71">
        <v>29.05</v>
      </c>
      <c r="G26" s="70"/>
      <c r="H26" s="70"/>
      <c r="I26" s="85"/>
    </row>
    <row r="27" ht="24" customHeight="1" spans="1:9">
      <c r="A27" s="76"/>
      <c r="B27" s="76"/>
      <c r="C27" s="77"/>
      <c r="D27" s="81">
        <v>30299</v>
      </c>
      <c r="E27" s="12" t="s">
        <v>244</v>
      </c>
      <c r="F27" s="71">
        <v>61.54</v>
      </c>
      <c r="G27" s="70"/>
      <c r="H27" s="70"/>
      <c r="I27" s="85"/>
    </row>
    <row r="28" ht="21" customHeight="1" spans="1:9">
      <c r="A28" s="83" t="s">
        <v>245</v>
      </c>
      <c r="B28" s="84"/>
      <c r="C28" s="85">
        <f>C20+C7</f>
        <v>1681.41</v>
      </c>
      <c r="D28" s="84" t="s">
        <v>246</v>
      </c>
      <c r="E28" s="84"/>
      <c r="F28" s="86" t="s">
        <v>35</v>
      </c>
      <c r="G28" s="84" t="s">
        <v>35</v>
      </c>
      <c r="H28" s="84" t="s">
        <v>35</v>
      </c>
      <c r="I28" s="85">
        <f>F7+I7</f>
        <v>390.3</v>
      </c>
    </row>
    <row r="29" customHeight="1" spans="1:9">
      <c r="A29" s="87" t="s">
        <v>247</v>
      </c>
      <c r="B29" s="87"/>
      <c r="C29" s="88" t="s">
        <v>35</v>
      </c>
      <c r="D29" s="89" t="s">
        <v>35</v>
      </c>
      <c r="E29" s="89" t="s">
        <v>35</v>
      </c>
      <c r="F29" s="90" t="s">
        <v>35</v>
      </c>
      <c r="G29" s="87" t="s">
        <v>35</v>
      </c>
      <c r="H29" s="89" t="s">
        <v>35</v>
      </c>
      <c r="I29" s="88" t="s">
        <v>35</v>
      </c>
    </row>
    <row r="30" customHeight="1" spans="4:5">
      <c r="D30" s="91"/>
      <c r="E30" s="91"/>
    </row>
    <row r="31" customHeight="1" spans="4:5">
      <c r="D31" s="91"/>
      <c r="E31" s="91"/>
    </row>
    <row r="32" customHeight="1" spans="4:5">
      <c r="D32" s="91"/>
      <c r="E32" s="91"/>
    </row>
    <row r="33" customHeight="1" spans="4:5">
      <c r="D33" s="91"/>
      <c r="E33" s="91"/>
    </row>
    <row r="34" customHeight="1" spans="4:5">
      <c r="D34" s="91"/>
      <c r="E34" s="91"/>
    </row>
    <row r="35" customHeight="1" spans="4:5">
      <c r="D35" s="91"/>
      <c r="E35" s="91"/>
    </row>
    <row r="36" customHeight="1" spans="4:5">
      <c r="D36" s="91"/>
      <c r="E36" s="91"/>
    </row>
    <row r="37" customHeight="1" spans="4:5">
      <c r="D37" s="91"/>
      <c r="E37" s="91"/>
    </row>
    <row r="38" customHeight="1" spans="4:5">
      <c r="D38" s="91"/>
      <c r="E38" s="91"/>
    </row>
    <row r="39" customHeight="1" spans="4:5">
      <c r="D39" s="91"/>
      <c r="E39" s="91"/>
    </row>
    <row r="40" customHeight="1" spans="4:5">
      <c r="D40" s="91"/>
      <c r="E40" s="91"/>
    </row>
    <row r="41" customHeight="1" spans="4:5">
      <c r="D41" s="91"/>
      <c r="E41" s="91"/>
    </row>
    <row r="42" customHeight="1" spans="4:5">
      <c r="D42" s="91"/>
      <c r="E42" s="91"/>
    </row>
    <row r="43" customHeight="1" spans="4:5">
      <c r="D43" s="91"/>
      <c r="E43" s="91"/>
    </row>
    <row r="44" customHeight="1" spans="4:5">
      <c r="D44" s="91"/>
      <c r="E44" s="91"/>
    </row>
    <row r="45" customHeight="1" spans="4:5">
      <c r="D45" s="91"/>
      <c r="E45" s="91"/>
    </row>
    <row r="46" customHeight="1" spans="4:5">
      <c r="D46" s="91"/>
      <c r="E46" s="91"/>
    </row>
    <row r="47" customHeight="1" spans="4:5">
      <c r="D47" s="91"/>
      <c r="E47" s="91"/>
    </row>
    <row r="48" customHeight="1" spans="4:5">
      <c r="D48" s="91"/>
      <c r="E48" s="91"/>
    </row>
    <row r="49" customHeight="1" spans="4:5">
      <c r="D49" s="91"/>
      <c r="E49" s="91"/>
    </row>
    <row r="50" customHeight="1" spans="4:5">
      <c r="D50" s="91"/>
      <c r="E50" s="91"/>
    </row>
    <row r="51" customHeight="1" spans="4:5">
      <c r="D51" s="91"/>
      <c r="E51" s="91"/>
    </row>
  </sheetData>
  <mergeCells count="15">
    <mergeCell ref="A1:I1"/>
    <mergeCell ref="A4:C4"/>
    <mergeCell ref="D4:I4"/>
    <mergeCell ref="A28:B28"/>
    <mergeCell ref="D28:H28"/>
    <mergeCell ref="A29:I29"/>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
  <sheetViews>
    <sheetView workbookViewId="0">
      <selection activeCell="D8" sqref="D8"/>
    </sheetView>
  </sheetViews>
  <sheetFormatPr defaultColWidth="9" defaultRowHeight="14.25" outlineLevelCol="7"/>
  <cols>
    <col min="1" max="1" width="13" style="33" customWidth="1"/>
    <col min="2" max="2" width="43.3333333333333" style="34" customWidth="1"/>
    <col min="3" max="3" width="14.8333333333333" style="34" customWidth="1"/>
    <col min="4" max="4" width="20.6666666666667" style="34" customWidth="1"/>
    <col min="5" max="5" width="15.3333333333333" style="35" customWidth="1"/>
    <col min="6" max="6" width="14.6666666666667" style="35" customWidth="1"/>
    <col min="7" max="7" width="19.1666666666667" style="35" customWidth="1"/>
    <col min="8" max="8" width="14.5" style="34" customWidth="1"/>
    <col min="9" max="254" width="9.33333333333333" style="34"/>
    <col min="255" max="257" width="7.66666666666667" style="34" customWidth="1"/>
    <col min="258" max="258" width="55.1666666666667" style="34" customWidth="1"/>
    <col min="259" max="259" width="27.8333333333333" style="34" customWidth="1"/>
    <col min="260" max="262" width="19.1666666666667" style="34" customWidth="1"/>
    <col min="263" max="510" width="9.33333333333333" style="34"/>
    <col min="511" max="513" width="7.66666666666667" style="34" customWidth="1"/>
    <col min="514" max="514" width="55.1666666666667" style="34" customWidth="1"/>
    <col min="515" max="515" width="27.8333333333333" style="34" customWidth="1"/>
    <col min="516" max="518" width="19.1666666666667" style="34" customWidth="1"/>
    <col min="519" max="766" width="9.33333333333333" style="34"/>
    <col min="767" max="769" width="7.66666666666667" style="34" customWidth="1"/>
    <col min="770" max="770" width="55.1666666666667" style="34" customWidth="1"/>
    <col min="771" max="771" width="27.8333333333333" style="34" customWidth="1"/>
    <col min="772" max="774" width="19.1666666666667" style="34" customWidth="1"/>
    <col min="775" max="1022" width="9.33333333333333" style="34"/>
    <col min="1023" max="1025" width="7.66666666666667" style="34" customWidth="1"/>
    <col min="1026" max="1026" width="55.1666666666667" style="34" customWidth="1"/>
    <col min="1027" max="1027" width="27.8333333333333" style="34" customWidth="1"/>
    <col min="1028" max="1030" width="19.1666666666667" style="34" customWidth="1"/>
    <col min="1031" max="1278" width="9.33333333333333" style="34"/>
    <col min="1279" max="1281" width="7.66666666666667" style="34" customWidth="1"/>
    <col min="1282" max="1282" width="55.1666666666667" style="34" customWidth="1"/>
    <col min="1283" max="1283" width="27.8333333333333" style="34" customWidth="1"/>
    <col min="1284" max="1286" width="19.1666666666667" style="34" customWidth="1"/>
    <col min="1287" max="1534" width="9.33333333333333" style="34"/>
    <col min="1535" max="1537" width="7.66666666666667" style="34" customWidth="1"/>
    <col min="1538" max="1538" width="55.1666666666667" style="34" customWidth="1"/>
    <col min="1539" max="1539" width="27.8333333333333" style="34" customWidth="1"/>
    <col min="1540" max="1542" width="19.1666666666667" style="34" customWidth="1"/>
    <col min="1543" max="1790" width="9.33333333333333" style="34"/>
    <col min="1791" max="1793" width="7.66666666666667" style="34" customWidth="1"/>
    <col min="1794" max="1794" width="55.1666666666667" style="34" customWidth="1"/>
    <col min="1795" max="1795" width="27.8333333333333" style="34" customWidth="1"/>
    <col min="1796" max="1798" width="19.1666666666667" style="34" customWidth="1"/>
    <col min="1799" max="2046" width="9.33333333333333" style="34"/>
    <col min="2047" max="2049" width="7.66666666666667" style="34" customWidth="1"/>
    <col min="2050" max="2050" width="55.1666666666667" style="34" customWidth="1"/>
    <col min="2051" max="2051" width="27.8333333333333" style="34" customWidth="1"/>
    <col min="2052" max="2054" width="19.1666666666667" style="34" customWidth="1"/>
    <col min="2055" max="2302" width="9.33333333333333" style="34"/>
    <col min="2303" max="2305" width="7.66666666666667" style="34" customWidth="1"/>
    <col min="2306" max="2306" width="55.1666666666667" style="34" customWidth="1"/>
    <col min="2307" max="2307" width="27.8333333333333" style="34" customWidth="1"/>
    <col min="2308" max="2310" width="19.1666666666667" style="34" customWidth="1"/>
    <col min="2311" max="2558" width="9.33333333333333" style="34"/>
    <col min="2559" max="2561" width="7.66666666666667" style="34" customWidth="1"/>
    <col min="2562" max="2562" width="55.1666666666667" style="34" customWidth="1"/>
    <col min="2563" max="2563" width="27.8333333333333" style="34" customWidth="1"/>
    <col min="2564" max="2566" width="19.1666666666667" style="34" customWidth="1"/>
    <col min="2567" max="2814" width="9.33333333333333" style="34"/>
    <col min="2815" max="2817" width="7.66666666666667" style="34" customWidth="1"/>
    <col min="2818" max="2818" width="55.1666666666667" style="34" customWidth="1"/>
    <col min="2819" max="2819" width="27.8333333333333" style="34" customWidth="1"/>
    <col min="2820" max="2822" width="19.1666666666667" style="34" customWidth="1"/>
    <col min="2823" max="3070" width="9.33333333333333" style="34"/>
    <col min="3071" max="3073" width="7.66666666666667" style="34" customWidth="1"/>
    <col min="3074" max="3074" width="55.1666666666667" style="34" customWidth="1"/>
    <col min="3075" max="3075" width="27.8333333333333" style="34" customWidth="1"/>
    <col min="3076" max="3078" width="19.1666666666667" style="34" customWidth="1"/>
    <col min="3079" max="3326" width="9.33333333333333" style="34"/>
    <col min="3327" max="3329" width="7.66666666666667" style="34" customWidth="1"/>
    <col min="3330" max="3330" width="55.1666666666667" style="34" customWidth="1"/>
    <col min="3331" max="3331" width="27.8333333333333" style="34" customWidth="1"/>
    <col min="3332" max="3334" width="19.1666666666667" style="34" customWidth="1"/>
    <col min="3335" max="3582" width="9.33333333333333" style="34"/>
    <col min="3583" max="3585" width="7.66666666666667" style="34" customWidth="1"/>
    <col min="3586" max="3586" width="55.1666666666667" style="34" customWidth="1"/>
    <col min="3587" max="3587" width="27.8333333333333" style="34" customWidth="1"/>
    <col min="3588" max="3590" width="19.1666666666667" style="34" customWidth="1"/>
    <col min="3591" max="3838" width="9.33333333333333" style="34"/>
    <col min="3839" max="3841" width="7.66666666666667" style="34" customWidth="1"/>
    <col min="3842" max="3842" width="55.1666666666667" style="34" customWidth="1"/>
    <col min="3843" max="3843" width="27.8333333333333" style="34" customWidth="1"/>
    <col min="3844" max="3846" width="19.1666666666667" style="34" customWidth="1"/>
    <col min="3847" max="4094" width="9.33333333333333" style="34"/>
    <col min="4095" max="4097" width="7.66666666666667" style="34" customWidth="1"/>
    <col min="4098" max="4098" width="55.1666666666667" style="34" customWidth="1"/>
    <col min="4099" max="4099" width="27.8333333333333" style="34" customWidth="1"/>
    <col min="4100" max="4102" width="19.1666666666667" style="34" customWidth="1"/>
    <col min="4103" max="4350" width="9.33333333333333" style="34"/>
    <col min="4351" max="4353" width="7.66666666666667" style="34" customWidth="1"/>
    <col min="4354" max="4354" width="55.1666666666667" style="34" customWidth="1"/>
    <col min="4355" max="4355" width="27.8333333333333" style="34" customWidth="1"/>
    <col min="4356" max="4358" width="19.1666666666667" style="34" customWidth="1"/>
    <col min="4359" max="4606" width="9.33333333333333" style="34"/>
    <col min="4607" max="4609" width="7.66666666666667" style="34" customWidth="1"/>
    <col min="4610" max="4610" width="55.1666666666667" style="34" customWidth="1"/>
    <col min="4611" max="4611" width="27.8333333333333" style="34" customWidth="1"/>
    <col min="4612" max="4614" width="19.1666666666667" style="34" customWidth="1"/>
    <col min="4615" max="4862" width="9.33333333333333" style="34"/>
    <col min="4863" max="4865" width="7.66666666666667" style="34" customWidth="1"/>
    <col min="4866" max="4866" width="55.1666666666667" style="34" customWidth="1"/>
    <col min="4867" max="4867" width="27.8333333333333" style="34" customWidth="1"/>
    <col min="4868" max="4870" width="19.1666666666667" style="34" customWidth="1"/>
    <col min="4871" max="5118" width="9.33333333333333" style="34"/>
    <col min="5119" max="5121" width="7.66666666666667" style="34" customWidth="1"/>
    <col min="5122" max="5122" width="55.1666666666667" style="34" customWidth="1"/>
    <col min="5123" max="5123" width="27.8333333333333" style="34" customWidth="1"/>
    <col min="5124" max="5126" width="19.1666666666667" style="34" customWidth="1"/>
    <col min="5127" max="5374" width="9.33333333333333" style="34"/>
    <col min="5375" max="5377" width="7.66666666666667" style="34" customWidth="1"/>
    <col min="5378" max="5378" width="55.1666666666667" style="34" customWidth="1"/>
    <col min="5379" max="5379" width="27.8333333333333" style="34" customWidth="1"/>
    <col min="5380" max="5382" width="19.1666666666667" style="34" customWidth="1"/>
    <col min="5383" max="5630" width="9.33333333333333" style="34"/>
    <col min="5631" max="5633" width="7.66666666666667" style="34" customWidth="1"/>
    <col min="5634" max="5634" width="55.1666666666667" style="34" customWidth="1"/>
    <col min="5635" max="5635" width="27.8333333333333" style="34" customWidth="1"/>
    <col min="5636" max="5638" width="19.1666666666667" style="34" customWidth="1"/>
    <col min="5639" max="5886" width="9.33333333333333" style="34"/>
    <col min="5887" max="5889" width="7.66666666666667" style="34" customWidth="1"/>
    <col min="5890" max="5890" width="55.1666666666667" style="34" customWidth="1"/>
    <col min="5891" max="5891" width="27.8333333333333" style="34" customWidth="1"/>
    <col min="5892" max="5894" width="19.1666666666667" style="34" customWidth="1"/>
    <col min="5895" max="6142" width="9.33333333333333" style="34"/>
    <col min="6143" max="6145" width="7.66666666666667" style="34" customWidth="1"/>
    <col min="6146" max="6146" width="55.1666666666667" style="34" customWidth="1"/>
    <col min="6147" max="6147" width="27.8333333333333" style="34" customWidth="1"/>
    <col min="6148" max="6150" width="19.1666666666667" style="34" customWidth="1"/>
    <col min="6151" max="6398" width="9.33333333333333" style="34"/>
    <col min="6399" max="6401" width="7.66666666666667" style="34" customWidth="1"/>
    <col min="6402" max="6402" width="55.1666666666667" style="34" customWidth="1"/>
    <col min="6403" max="6403" width="27.8333333333333" style="34" customWidth="1"/>
    <col min="6404" max="6406" width="19.1666666666667" style="34" customWidth="1"/>
    <col min="6407" max="6654" width="9.33333333333333" style="34"/>
    <col min="6655" max="6657" width="7.66666666666667" style="34" customWidth="1"/>
    <col min="6658" max="6658" width="55.1666666666667" style="34" customWidth="1"/>
    <col min="6659" max="6659" width="27.8333333333333" style="34" customWidth="1"/>
    <col min="6660" max="6662" width="19.1666666666667" style="34" customWidth="1"/>
    <col min="6663" max="6910" width="9.33333333333333" style="34"/>
    <col min="6911" max="6913" width="7.66666666666667" style="34" customWidth="1"/>
    <col min="6914" max="6914" width="55.1666666666667" style="34" customWidth="1"/>
    <col min="6915" max="6915" width="27.8333333333333" style="34" customWidth="1"/>
    <col min="6916" max="6918" width="19.1666666666667" style="34" customWidth="1"/>
    <col min="6919" max="7166" width="9.33333333333333" style="34"/>
    <col min="7167" max="7169" width="7.66666666666667" style="34" customWidth="1"/>
    <col min="7170" max="7170" width="55.1666666666667" style="34" customWidth="1"/>
    <col min="7171" max="7171" width="27.8333333333333" style="34" customWidth="1"/>
    <col min="7172" max="7174" width="19.1666666666667" style="34" customWidth="1"/>
    <col min="7175" max="7422" width="9.33333333333333" style="34"/>
    <col min="7423" max="7425" width="7.66666666666667" style="34" customWidth="1"/>
    <col min="7426" max="7426" width="55.1666666666667" style="34" customWidth="1"/>
    <col min="7427" max="7427" width="27.8333333333333" style="34" customWidth="1"/>
    <col min="7428" max="7430" width="19.1666666666667" style="34" customWidth="1"/>
    <col min="7431" max="7678" width="9.33333333333333" style="34"/>
    <col min="7679" max="7681" width="7.66666666666667" style="34" customWidth="1"/>
    <col min="7682" max="7682" width="55.1666666666667" style="34" customWidth="1"/>
    <col min="7683" max="7683" width="27.8333333333333" style="34" customWidth="1"/>
    <col min="7684" max="7686" width="19.1666666666667" style="34" customWidth="1"/>
    <col min="7687" max="7934" width="9.33333333333333" style="34"/>
    <col min="7935" max="7937" width="7.66666666666667" style="34" customWidth="1"/>
    <col min="7938" max="7938" width="55.1666666666667" style="34" customWidth="1"/>
    <col min="7939" max="7939" width="27.8333333333333" style="34" customWidth="1"/>
    <col min="7940" max="7942" width="19.1666666666667" style="34" customWidth="1"/>
    <col min="7943" max="8190" width="9.33333333333333" style="34"/>
    <col min="8191" max="8193" width="7.66666666666667" style="34" customWidth="1"/>
    <col min="8194" max="8194" width="55.1666666666667" style="34" customWidth="1"/>
    <col min="8195" max="8195" width="27.8333333333333" style="34" customWidth="1"/>
    <col min="8196" max="8198" width="19.1666666666667" style="34" customWidth="1"/>
    <col min="8199" max="8446" width="9.33333333333333" style="34"/>
    <col min="8447" max="8449" width="7.66666666666667" style="34" customWidth="1"/>
    <col min="8450" max="8450" width="55.1666666666667" style="34" customWidth="1"/>
    <col min="8451" max="8451" width="27.8333333333333" style="34" customWidth="1"/>
    <col min="8452" max="8454" width="19.1666666666667" style="34" customWidth="1"/>
    <col min="8455" max="8702" width="9.33333333333333" style="34"/>
    <col min="8703" max="8705" width="7.66666666666667" style="34" customWidth="1"/>
    <col min="8706" max="8706" width="55.1666666666667" style="34" customWidth="1"/>
    <col min="8707" max="8707" width="27.8333333333333" style="34" customWidth="1"/>
    <col min="8708" max="8710" width="19.1666666666667" style="34" customWidth="1"/>
    <col min="8711" max="8958" width="9.33333333333333" style="34"/>
    <col min="8959" max="8961" width="7.66666666666667" style="34" customWidth="1"/>
    <col min="8962" max="8962" width="55.1666666666667" style="34" customWidth="1"/>
    <col min="8963" max="8963" width="27.8333333333333" style="34" customWidth="1"/>
    <col min="8964" max="8966" width="19.1666666666667" style="34" customWidth="1"/>
    <col min="8967" max="9214" width="9.33333333333333" style="34"/>
    <col min="9215" max="9217" width="7.66666666666667" style="34" customWidth="1"/>
    <col min="9218" max="9218" width="55.1666666666667" style="34" customWidth="1"/>
    <col min="9219" max="9219" width="27.8333333333333" style="34" customWidth="1"/>
    <col min="9220" max="9222" width="19.1666666666667" style="34" customWidth="1"/>
    <col min="9223" max="9470" width="9.33333333333333" style="34"/>
    <col min="9471" max="9473" width="7.66666666666667" style="34" customWidth="1"/>
    <col min="9474" max="9474" width="55.1666666666667" style="34" customWidth="1"/>
    <col min="9475" max="9475" width="27.8333333333333" style="34" customWidth="1"/>
    <col min="9476" max="9478" width="19.1666666666667" style="34" customWidth="1"/>
    <col min="9479" max="9726" width="9.33333333333333" style="34"/>
    <col min="9727" max="9729" width="7.66666666666667" style="34" customWidth="1"/>
    <col min="9730" max="9730" width="55.1666666666667" style="34" customWidth="1"/>
    <col min="9731" max="9731" width="27.8333333333333" style="34" customWidth="1"/>
    <col min="9732" max="9734" width="19.1666666666667" style="34" customWidth="1"/>
    <col min="9735" max="9982" width="9.33333333333333" style="34"/>
    <col min="9983" max="9985" width="7.66666666666667" style="34" customWidth="1"/>
    <col min="9986" max="9986" width="55.1666666666667" style="34" customWidth="1"/>
    <col min="9987" max="9987" width="27.8333333333333" style="34" customWidth="1"/>
    <col min="9988" max="9990" width="19.1666666666667" style="34" customWidth="1"/>
    <col min="9991" max="10238" width="9.33333333333333" style="34"/>
    <col min="10239" max="10241" width="7.66666666666667" style="34" customWidth="1"/>
    <col min="10242" max="10242" width="55.1666666666667" style="34" customWidth="1"/>
    <col min="10243" max="10243" width="27.8333333333333" style="34" customWidth="1"/>
    <col min="10244" max="10246" width="19.1666666666667" style="34" customWidth="1"/>
    <col min="10247" max="10494" width="9.33333333333333" style="34"/>
    <col min="10495" max="10497" width="7.66666666666667" style="34" customWidth="1"/>
    <col min="10498" max="10498" width="55.1666666666667" style="34" customWidth="1"/>
    <col min="10499" max="10499" width="27.8333333333333" style="34" customWidth="1"/>
    <col min="10500" max="10502" width="19.1666666666667" style="34" customWidth="1"/>
    <col min="10503" max="10750" width="9.33333333333333" style="34"/>
    <col min="10751" max="10753" width="7.66666666666667" style="34" customWidth="1"/>
    <col min="10754" max="10754" width="55.1666666666667" style="34" customWidth="1"/>
    <col min="10755" max="10755" width="27.8333333333333" style="34" customWidth="1"/>
    <col min="10756" max="10758" width="19.1666666666667" style="34" customWidth="1"/>
    <col min="10759" max="11006" width="9.33333333333333" style="34"/>
    <col min="11007" max="11009" width="7.66666666666667" style="34" customWidth="1"/>
    <col min="11010" max="11010" width="55.1666666666667" style="34" customWidth="1"/>
    <col min="11011" max="11011" width="27.8333333333333" style="34" customWidth="1"/>
    <col min="11012" max="11014" width="19.1666666666667" style="34" customWidth="1"/>
    <col min="11015" max="11262" width="9.33333333333333" style="34"/>
    <col min="11263" max="11265" width="7.66666666666667" style="34" customWidth="1"/>
    <col min="11266" max="11266" width="55.1666666666667" style="34" customWidth="1"/>
    <col min="11267" max="11267" width="27.8333333333333" style="34" customWidth="1"/>
    <col min="11268" max="11270" width="19.1666666666667" style="34" customWidth="1"/>
    <col min="11271" max="11518" width="9.33333333333333" style="34"/>
    <col min="11519" max="11521" width="7.66666666666667" style="34" customWidth="1"/>
    <col min="11522" max="11522" width="55.1666666666667" style="34" customWidth="1"/>
    <col min="11523" max="11523" width="27.8333333333333" style="34" customWidth="1"/>
    <col min="11524" max="11526" width="19.1666666666667" style="34" customWidth="1"/>
    <col min="11527" max="11774" width="9.33333333333333" style="34"/>
    <col min="11775" max="11777" width="7.66666666666667" style="34" customWidth="1"/>
    <col min="11778" max="11778" width="55.1666666666667" style="34" customWidth="1"/>
    <col min="11779" max="11779" width="27.8333333333333" style="34" customWidth="1"/>
    <col min="11780" max="11782" width="19.1666666666667" style="34" customWidth="1"/>
    <col min="11783" max="12030" width="9.33333333333333" style="34"/>
    <col min="12031" max="12033" width="7.66666666666667" style="34" customWidth="1"/>
    <col min="12034" max="12034" width="55.1666666666667" style="34" customWidth="1"/>
    <col min="12035" max="12035" width="27.8333333333333" style="34" customWidth="1"/>
    <col min="12036" max="12038" width="19.1666666666667" style="34" customWidth="1"/>
    <col min="12039" max="12286" width="9.33333333333333" style="34"/>
    <col min="12287" max="12289" width="7.66666666666667" style="34" customWidth="1"/>
    <col min="12290" max="12290" width="55.1666666666667" style="34" customWidth="1"/>
    <col min="12291" max="12291" width="27.8333333333333" style="34" customWidth="1"/>
    <col min="12292" max="12294" width="19.1666666666667" style="34" customWidth="1"/>
    <col min="12295" max="12542" width="9.33333333333333" style="34"/>
    <col min="12543" max="12545" width="7.66666666666667" style="34" customWidth="1"/>
    <col min="12546" max="12546" width="55.1666666666667" style="34" customWidth="1"/>
    <col min="12547" max="12547" width="27.8333333333333" style="34" customWidth="1"/>
    <col min="12548" max="12550" width="19.1666666666667" style="34" customWidth="1"/>
    <col min="12551" max="12798" width="9.33333333333333" style="34"/>
    <col min="12799" max="12801" width="7.66666666666667" style="34" customWidth="1"/>
    <col min="12802" max="12802" width="55.1666666666667" style="34" customWidth="1"/>
    <col min="12803" max="12803" width="27.8333333333333" style="34" customWidth="1"/>
    <col min="12804" max="12806" width="19.1666666666667" style="34" customWidth="1"/>
    <col min="12807" max="13054" width="9.33333333333333" style="34"/>
    <col min="13055" max="13057" width="7.66666666666667" style="34" customWidth="1"/>
    <col min="13058" max="13058" width="55.1666666666667" style="34" customWidth="1"/>
    <col min="13059" max="13059" width="27.8333333333333" style="34" customWidth="1"/>
    <col min="13060" max="13062" width="19.1666666666667" style="34" customWidth="1"/>
    <col min="13063" max="13310" width="9.33333333333333" style="34"/>
    <col min="13311" max="13313" width="7.66666666666667" style="34" customWidth="1"/>
    <col min="13314" max="13314" width="55.1666666666667" style="34" customWidth="1"/>
    <col min="13315" max="13315" width="27.8333333333333" style="34" customWidth="1"/>
    <col min="13316" max="13318" width="19.1666666666667" style="34" customWidth="1"/>
    <col min="13319" max="13566" width="9.33333333333333" style="34"/>
    <col min="13567" max="13569" width="7.66666666666667" style="34" customWidth="1"/>
    <col min="13570" max="13570" width="55.1666666666667" style="34" customWidth="1"/>
    <col min="13571" max="13571" width="27.8333333333333" style="34" customWidth="1"/>
    <col min="13572" max="13574" width="19.1666666666667" style="34" customWidth="1"/>
    <col min="13575" max="13822" width="9.33333333333333" style="34"/>
    <col min="13823" max="13825" width="7.66666666666667" style="34" customWidth="1"/>
    <col min="13826" max="13826" width="55.1666666666667" style="34" customWidth="1"/>
    <col min="13827" max="13827" width="27.8333333333333" style="34" customWidth="1"/>
    <col min="13828" max="13830" width="19.1666666666667" style="34" customWidth="1"/>
    <col min="13831" max="14078" width="9.33333333333333" style="34"/>
    <col min="14079" max="14081" width="7.66666666666667" style="34" customWidth="1"/>
    <col min="14082" max="14082" width="55.1666666666667" style="34" customWidth="1"/>
    <col min="14083" max="14083" width="27.8333333333333" style="34" customWidth="1"/>
    <col min="14084" max="14086" width="19.1666666666667" style="34" customWidth="1"/>
    <col min="14087" max="14334" width="9.33333333333333" style="34"/>
    <col min="14335" max="14337" width="7.66666666666667" style="34" customWidth="1"/>
    <col min="14338" max="14338" width="55.1666666666667" style="34" customWidth="1"/>
    <col min="14339" max="14339" width="27.8333333333333" style="34" customWidth="1"/>
    <col min="14340" max="14342" width="19.1666666666667" style="34" customWidth="1"/>
    <col min="14343" max="14590" width="9.33333333333333" style="34"/>
    <col min="14591" max="14593" width="7.66666666666667" style="34" customWidth="1"/>
    <col min="14594" max="14594" width="55.1666666666667" style="34" customWidth="1"/>
    <col min="14595" max="14595" width="27.8333333333333" style="34" customWidth="1"/>
    <col min="14596" max="14598" width="19.1666666666667" style="34" customWidth="1"/>
    <col min="14599" max="14846" width="9.33333333333333" style="34"/>
    <col min="14847" max="14849" width="7.66666666666667" style="34" customWidth="1"/>
    <col min="14850" max="14850" width="55.1666666666667" style="34" customWidth="1"/>
    <col min="14851" max="14851" width="27.8333333333333" style="34" customWidth="1"/>
    <col min="14852" max="14854" width="19.1666666666667" style="34" customWidth="1"/>
    <col min="14855" max="15102" width="9.33333333333333" style="34"/>
    <col min="15103" max="15105" width="7.66666666666667" style="34" customWidth="1"/>
    <col min="15106" max="15106" width="55.1666666666667" style="34" customWidth="1"/>
    <col min="15107" max="15107" width="27.8333333333333" style="34" customWidth="1"/>
    <col min="15108" max="15110" width="19.1666666666667" style="34" customWidth="1"/>
    <col min="15111" max="15358" width="9.33333333333333" style="34"/>
    <col min="15359" max="15361" width="7.66666666666667" style="34" customWidth="1"/>
    <col min="15362" max="15362" width="55.1666666666667" style="34" customWidth="1"/>
    <col min="15363" max="15363" width="27.8333333333333" style="34" customWidth="1"/>
    <col min="15364" max="15366" width="19.1666666666667" style="34" customWidth="1"/>
    <col min="15367" max="15614" width="9.33333333333333" style="34"/>
    <col min="15615" max="15617" width="7.66666666666667" style="34" customWidth="1"/>
    <col min="15618" max="15618" width="55.1666666666667" style="34" customWidth="1"/>
    <col min="15619" max="15619" width="27.8333333333333" style="34" customWidth="1"/>
    <col min="15620" max="15622" width="19.1666666666667" style="34" customWidth="1"/>
    <col min="15623" max="15870" width="9.33333333333333" style="34"/>
    <col min="15871" max="15873" width="7.66666666666667" style="34" customWidth="1"/>
    <col min="15874" max="15874" width="55.1666666666667" style="34" customWidth="1"/>
    <col min="15875" max="15875" width="27.8333333333333" style="34" customWidth="1"/>
    <col min="15876" max="15878" width="19.1666666666667" style="34" customWidth="1"/>
    <col min="15879" max="16126" width="9.33333333333333" style="34"/>
    <col min="16127" max="16129" width="7.66666666666667" style="34" customWidth="1"/>
    <col min="16130" max="16130" width="55.1666666666667" style="34" customWidth="1"/>
    <col min="16131" max="16131" width="27.8333333333333" style="34" customWidth="1"/>
    <col min="16132" max="16134" width="19.1666666666667" style="34" customWidth="1"/>
    <col min="16135" max="16384" width="9.33333333333333" style="34"/>
  </cols>
  <sheetData>
    <row r="1" ht="22.5" spans="1:8">
      <c r="A1" s="178" t="s">
        <v>248</v>
      </c>
      <c r="B1" s="2"/>
      <c r="C1" s="2"/>
      <c r="D1" s="2"/>
      <c r="E1" s="2"/>
      <c r="F1" s="2"/>
      <c r="G1" s="2"/>
      <c r="H1" s="2"/>
    </row>
    <row r="2" ht="15" customHeight="1" spans="1:8">
      <c r="A2" s="3"/>
      <c r="B2" s="36"/>
      <c r="C2" s="36"/>
      <c r="D2" s="36"/>
      <c r="E2" s="36"/>
      <c r="F2" s="37"/>
      <c r="G2" s="5"/>
      <c r="H2" s="5" t="s">
        <v>249</v>
      </c>
    </row>
    <row r="3" ht="15" customHeight="1" spans="1:8">
      <c r="A3" s="38" t="s">
        <v>3</v>
      </c>
      <c r="B3" s="38"/>
      <c r="C3" s="39"/>
      <c r="D3" s="40"/>
      <c r="E3" s="37"/>
      <c r="F3" s="37"/>
      <c r="G3" s="37"/>
      <c r="H3" s="5" t="s">
        <v>4</v>
      </c>
    </row>
    <row r="4" ht="20.25" customHeight="1" spans="1:8">
      <c r="A4" s="41" t="s">
        <v>42</v>
      </c>
      <c r="B4" s="42" t="s">
        <v>43</v>
      </c>
      <c r="C4" s="42" t="s">
        <v>28</v>
      </c>
      <c r="D4" s="43" t="s">
        <v>250</v>
      </c>
      <c r="E4" s="43" t="s">
        <v>251</v>
      </c>
      <c r="F4" s="43"/>
      <c r="G4" s="43"/>
      <c r="H4" s="43" t="s">
        <v>29</v>
      </c>
    </row>
    <row r="5" ht="20.25" customHeight="1" spans="1:8">
      <c r="A5" s="44"/>
      <c r="B5" s="42"/>
      <c r="C5" s="42"/>
      <c r="D5" s="43"/>
      <c r="E5" s="43" t="s">
        <v>46</v>
      </c>
      <c r="F5" s="43" t="s">
        <v>147</v>
      </c>
      <c r="G5" s="43" t="s">
        <v>148</v>
      </c>
      <c r="H5" s="43"/>
    </row>
    <row r="6" ht="21" customHeight="1" spans="1:8">
      <c r="A6" s="45" t="s">
        <v>46</v>
      </c>
      <c r="B6" s="45"/>
      <c r="C6" s="46"/>
      <c r="D6" s="47">
        <f>SUM(D7+D11)</f>
        <v>1249.55</v>
      </c>
      <c r="E6" s="47">
        <f>SUM(E7+E11)</f>
        <v>1249.55</v>
      </c>
      <c r="F6" s="47"/>
      <c r="G6" s="47">
        <f>SUM(G7+G11)</f>
        <v>1249.55</v>
      </c>
      <c r="H6" s="47"/>
    </row>
    <row r="7" ht="29.1" customHeight="1" spans="1:8">
      <c r="A7" s="48" t="s">
        <v>124</v>
      </c>
      <c r="B7" s="48" t="s">
        <v>125</v>
      </c>
      <c r="C7" s="46"/>
      <c r="D7" s="47">
        <v>1237.43</v>
      </c>
      <c r="E7" s="47">
        <v>1237.43</v>
      </c>
      <c r="F7" s="47"/>
      <c r="G7" s="47">
        <v>1237.43</v>
      </c>
      <c r="H7" s="47"/>
    </row>
    <row r="8" ht="29.1" customHeight="1" spans="1:8">
      <c r="A8" s="48" t="s">
        <v>126</v>
      </c>
      <c r="B8" s="48" t="s">
        <v>127</v>
      </c>
      <c r="C8" s="46"/>
      <c r="D8" s="47">
        <v>1237.43</v>
      </c>
      <c r="E8" s="47">
        <v>1237.43</v>
      </c>
      <c r="F8" s="47"/>
      <c r="G8" s="47">
        <v>1237.43</v>
      </c>
      <c r="H8" s="47"/>
    </row>
    <row r="9" ht="29.1" customHeight="1" spans="1:8">
      <c r="A9" s="48" t="s">
        <v>128</v>
      </c>
      <c r="B9" s="48" t="s">
        <v>129</v>
      </c>
      <c r="C9" s="46"/>
      <c r="D9" s="47">
        <v>920</v>
      </c>
      <c r="E9" s="47">
        <v>920</v>
      </c>
      <c r="F9" s="49"/>
      <c r="G9" s="47">
        <v>920</v>
      </c>
      <c r="H9" s="46"/>
    </row>
    <row r="10" ht="29.1" customHeight="1" spans="1:8">
      <c r="A10" s="12" t="s">
        <v>130</v>
      </c>
      <c r="B10" s="12" t="s">
        <v>131</v>
      </c>
      <c r="C10" s="46"/>
      <c r="D10" s="47">
        <v>917.43</v>
      </c>
      <c r="E10" s="47">
        <v>917.43</v>
      </c>
      <c r="F10" s="46"/>
      <c r="G10" s="47">
        <v>917.43</v>
      </c>
      <c r="H10" s="46"/>
    </row>
    <row r="11" ht="29.1" customHeight="1" spans="1:8">
      <c r="A11" s="48" t="s">
        <v>138</v>
      </c>
      <c r="B11" s="48" t="s">
        <v>139</v>
      </c>
      <c r="C11" s="46"/>
      <c r="D11" s="47">
        <v>12.12</v>
      </c>
      <c r="E11" s="47">
        <v>12.12</v>
      </c>
      <c r="F11" s="47"/>
      <c r="G11" s="47">
        <v>12.12</v>
      </c>
      <c r="H11" s="47"/>
    </row>
    <row r="12" ht="29.1" customHeight="1" spans="1:8">
      <c r="A12" s="48" t="s">
        <v>140</v>
      </c>
      <c r="B12" s="50" t="s">
        <v>141</v>
      </c>
      <c r="C12" s="46"/>
      <c r="D12" s="47">
        <v>12.12</v>
      </c>
      <c r="E12" s="47">
        <v>12.12</v>
      </c>
      <c r="F12" s="47"/>
      <c r="G12" s="47">
        <v>12.12</v>
      </c>
      <c r="H12" s="47"/>
    </row>
    <row r="13" s="32" customFormat="1" ht="29.1" customHeight="1" spans="1:8">
      <c r="A13" s="48" t="s">
        <v>142</v>
      </c>
      <c r="B13" s="48" t="s">
        <v>143</v>
      </c>
      <c r="C13" s="46"/>
      <c r="D13" s="47">
        <v>12.12</v>
      </c>
      <c r="E13" s="47">
        <v>12.12</v>
      </c>
      <c r="F13" s="47"/>
      <c r="G13" s="47">
        <v>12.12</v>
      </c>
      <c r="H13" s="47"/>
    </row>
    <row r="14" ht="21" customHeight="1" spans="1:8">
      <c r="A14" s="51" t="s">
        <v>252</v>
      </c>
      <c r="B14" s="52"/>
      <c r="C14" s="52"/>
      <c r="D14" s="52"/>
      <c r="E14" s="52"/>
      <c r="F14" s="52"/>
      <c r="G14" s="52"/>
      <c r="H14" s="52"/>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H4 A1:A2 B3:E4 A6 D5:G5 A7:H13 B5 I1:IT13 B14:IT6551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6" sqref="G16"/>
    </sheetView>
  </sheetViews>
  <sheetFormatPr defaultColWidth="9" defaultRowHeight="11.25" outlineLevelCol="7"/>
  <cols>
    <col min="4" max="7" width="21.5" customWidth="1"/>
  </cols>
  <sheetData>
    <row r="1" ht="22.5" spans="1:8">
      <c r="A1" s="185" t="s">
        <v>253</v>
      </c>
      <c r="B1" s="17"/>
      <c r="C1" s="17"/>
      <c r="D1" s="17"/>
      <c r="E1" s="17"/>
      <c r="F1" s="17"/>
      <c r="G1" s="18"/>
      <c r="H1" s="2"/>
    </row>
    <row r="2" ht="13.5" spans="1:7">
      <c r="A2" s="5" t="s">
        <v>254</v>
      </c>
      <c r="B2" s="5"/>
      <c r="C2" s="5"/>
      <c r="D2" s="5"/>
      <c r="E2" s="5"/>
      <c r="F2" s="5"/>
      <c r="G2" s="5"/>
    </row>
    <row r="3" ht="13.5" spans="1:7">
      <c r="A3" s="19" t="s">
        <v>3</v>
      </c>
      <c r="B3" s="20"/>
      <c r="C3" s="20"/>
      <c r="D3" s="20"/>
      <c r="E3" s="20"/>
      <c r="F3" s="20"/>
      <c r="G3" s="5" t="s">
        <v>4</v>
      </c>
    </row>
    <row r="4" ht="31.5" customHeight="1" spans="1:7">
      <c r="A4" s="21" t="s">
        <v>7</v>
      </c>
      <c r="B4" s="22"/>
      <c r="C4" s="22"/>
      <c r="D4" s="22"/>
      <c r="E4" s="22" t="s">
        <v>251</v>
      </c>
      <c r="F4" s="22"/>
      <c r="G4" s="22"/>
    </row>
    <row r="5" spans="1:7">
      <c r="A5" s="23" t="s">
        <v>42</v>
      </c>
      <c r="B5" s="24"/>
      <c r="C5" s="24"/>
      <c r="D5" s="24" t="s">
        <v>255</v>
      </c>
      <c r="E5" s="24" t="s">
        <v>46</v>
      </c>
      <c r="F5" s="24" t="s">
        <v>147</v>
      </c>
      <c r="G5" s="24" t="s">
        <v>148</v>
      </c>
    </row>
    <row r="6" spans="1:7">
      <c r="A6" s="23"/>
      <c r="B6" s="24"/>
      <c r="C6" s="24"/>
      <c r="D6" s="24"/>
      <c r="E6" s="24"/>
      <c r="F6" s="24"/>
      <c r="G6" s="24"/>
    </row>
    <row r="7" spans="1:7">
      <c r="A7" s="23"/>
      <c r="B7" s="24"/>
      <c r="C7" s="24"/>
      <c r="D7" s="24"/>
      <c r="E7" s="24"/>
      <c r="F7" s="24"/>
      <c r="G7" s="24"/>
    </row>
    <row r="8" ht="39.75" customHeight="1" spans="1:7">
      <c r="A8" s="25" t="s">
        <v>46</v>
      </c>
      <c r="B8" s="26"/>
      <c r="C8" s="26"/>
      <c r="D8" s="26"/>
      <c r="E8" s="27"/>
      <c r="F8" s="27"/>
      <c r="G8" s="27"/>
    </row>
    <row r="9" ht="39.75" customHeight="1" spans="1:7">
      <c r="A9" s="28"/>
      <c r="B9" s="29"/>
      <c r="C9" s="29"/>
      <c r="D9" s="29"/>
      <c r="E9" s="27"/>
      <c r="F9" s="27"/>
      <c r="G9" s="27"/>
    </row>
    <row r="10" ht="12" spans="1:7">
      <c r="A10" s="30" t="s">
        <v>256</v>
      </c>
      <c r="B10" s="31"/>
      <c r="C10" s="31"/>
      <c r="D10" s="31"/>
      <c r="E10" s="31"/>
      <c r="F10" s="31"/>
      <c r="G10" s="31"/>
    </row>
    <row r="11" ht="12" spans="1:7">
      <c r="A11" s="30" t="s">
        <v>257</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17" sqref="C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8" t="s">
        <v>258</v>
      </c>
      <c r="B1" s="2"/>
      <c r="C1" s="2"/>
      <c r="D1" s="2"/>
      <c r="E1" s="2"/>
    </row>
    <row r="2" ht="15" customHeight="1" spans="1:5">
      <c r="A2" s="3"/>
      <c r="B2" s="4"/>
      <c r="C2" s="4"/>
      <c r="D2" s="4"/>
      <c r="E2" s="5" t="s">
        <v>259</v>
      </c>
    </row>
    <row r="3" ht="13.5" spans="1:5">
      <c r="A3" s="6" t="s">
        <v>3</v>
      </c>
      <c r="B3" s="4"/>
      <c r="C3" s="7"/>
      <c r="D3" s="4"/>
      <c r="E3" s="5" t="s">
        <v>4</v>
      </c>
    </row>
    <row r="4" ht="17.25" customHeight="1" spans="1:5">
      <c r="A4" s="8" t="s">
        <v>260</v>
      </c>
      <c r="B4" s="8" t="s">
        <v>261</v>
      </c>
      <c r="C4" s="8" t="s">
        <v>8</v>
      </c>
      <c r="D4" s="8" t="s">
        <v>260</v>
      </c>
      <c r="E4" s="8" t="s">
        <v>8</v>
      </c>
    </row>
    <row r="5" ht="17.25" customHeight="1" spans="1:5">
      <c r="A5" s="9" t="s">
        <v>262</v>
      </c>
      <c r="B5" s="10" t="s">
        <v>263</v>
      </c>
      <c r="C5" s="10" t="s">
        <v>263</v>
      </c>
      <c r="D5" s="9" t="s">
        <v>264</v>
      </c>
      <c r="E5" s="11">
        <v>390.3</v>
      </c>
    </row>
    <row r="6" ht="17.25" customHeight="1" spans="1:5">
      <c r="A6" s="9" t="s">
        <v>265</v>
      </c>
      <c r="B6" s="11">
        <v>18</v>
      </c>
      <c r="C6" s="11">
        <v>6.58</v>
      </c>
      <c r="D6" s="12" t="s">
        <v>266</v>
      </c>
      <c r="E6" s="11">
        <v>390.3</v>
      </c>
    </row>
    <row r="7" ht="17.25" customHeight="1" spans="1:5">
      <c r="A7" s="12" t="s">
        <v>267</v>
      </c>
      <c r="B7" s="11"/>
      <c r="C7" s="11"/>
      <c r="D7" s="12" t="s">
        <v>268</v>
      </c>
      <c r="E7" s="13"/>
    </row>
    <row r="8" ht="17.25" customHeight="1" spans="1:5">
      <c r="A8" s="12" t="s">
        <v>269</v>
      </c>
      <c r="B8" s="11">
        <v>9</v>
      </c>
      <c r="C8" s="11">
        <v>5.59</v>
      </c>
      <c r="D8" s="9" t="s">
        <v>270</v>
      </c>
      <c r="E8" s="10" t="s">
        <v>271</v>
      </c>
    </row>
    <row r="9" ht="17.25" customHeight="1" spans="1:5">
      <c r="A9" s="12" t="s">
        <v>272</v>
      </c>
      <c r="B9" s="13"/>
      <c r="C9" s="13"/>
      <c r="D9" s="12" t="s">
        <v>273</v>
      </c>
      <c r="E9" s="10" t="s">
        <v>263</v>
      </c>
    </row>
    <row r="10" ht="17.25" customHeight="1" spans="1:5">
      <c r="A10" s="12" t="s">
        <v>274</v>
      </c>
      <c r="B10" s="11">
        <v>9</v>
      </c>
      <c r="C10" s="11">
        <v>5.59</v>
      </c>
      <c r="D10" s="12" t="s">
        <v>275</v>
      </c>
      <c r="E10" s="14"/>
    </row>
    <row r="11" ht="17.25" customHeight="1" spans="1:5">
      <c r="A11" s="12" t="s">
        <v>276</v>
      </c>
      <c r="B11" s="11">
        <v>9</v>
      </c>
      <c r="C11" s="11">
        <v>0.99</v>
      </c>
      <c r="D11" s="12" t="s">
        <v>277</v>
      </c>
      <c r="E11" s="13"/>
    </row>
    <row r="12" ht="17.25" customHeight="1" spans="1:5">
      <c r="A12" s="12" t="s">
        <v>278</v>
      </c>
      <c r="B12" s="11">
        <v>9</v>
      </c>
      <c r="C12" s="11">
        <v>0.99</v>
      </c>
      <c r="D12" s="12" t="s">
        <v>279</v>
      </c>
      <c r="E12" s="14">
        <v>1</v>
      </c>
    </row>
    <row r="13" ht="17.25" customHeight="1" spans="1:5">
      <c r="A13" s="12" t="s">
        <v>280</v>
      </c>
      <c r="B13" s="13"/>
      <c r="C13" s="13"/>
      <c r="D13" s="12" t="s">
        <v>281</v>
      </c>
      <c r="E13" s="13"/>
    </row>
    <row r="14" ht="17.25" customHeight="1" spans="1:5">
      <c r="A14" s="12" t="s">
        <v>282</v>
      </c>
      <c r="B14" s="13" t="s">
        <v>35</v>
      </c>
      <c r="C14" s="13"/>
      <c r="D14" s="12" t="s">
        <v>283</v>
      </c>
      <c r="E14" s="13" t="s">
        <v>35</v>
      </c>
    </row>
    <row r="15" ht="17.25" customHeight="1" spans="1:5">
      <c r="A15" s="9" t="s">
        <v>284</v>
      </c>
      <c r="B15" s="10" t="s">
        <v>263</v>
      </c>
      <c r="C15" s="10"/>
      <c r="D15" s="12" t="s">
        <v>285</v>
      </c>
      <c r="E15" s="13"/>
    </row>
    <row r="16" ht="17.25" customHeight="1" spans="1:5">
      <c r="A16" s="12" t="s">
        <v>286</v>
      </c>
      <c r="B16" s="10" t="s">
        <v>263</v>
      </c>
      <c r="C16" s="14"/>
      <c r="D16" s="12" t="s">
        <v>287</v>
      </c>
      <c r="E16" s="13" t="s">
        <v>35</v>
      </c>
    </row>
    <row r="17" ht="17.25" customHeight="1" spans="1:5">
      <c r="A17" s="12" t="s">
        <v>288</v>
      </c>
      <c r="B17" s="10" t="s">
        <v>263</v>
      </c>
      <c r="C17" s="14"/>
      <c r="D17" s="12" t="s">
        <v>289</v>
      </c>
      <c r="E17" s="13" t="s">
        <v>35</v>
      </c>
    </row>
    <row r="18" ht="17.25" customHeight="1" spans="1:5">
      <c r="A18" s="12" t="s">
        <v>290</v>
      </c>
      <c r="B18" s="10" t="s">
        <v>263</v>
      </c>
      <c r="C18" s="13"/>
      <c r="D18" s="12" t="s">
        <v>291</v>
      </c>
      <c r="E18" s="13"/>
    </row>
    <row r="19" ht="17.25" customHeight="1" spans="1:5">
      <c r="A19" s="12" t="s">
        <v>292</v>
      </c>
      <c r="B19" s="10" t="s">
        <v>263</v>
      </c>
      <c r="C19" s="14">
        <v>1</v>
      </c>
      <c r="D19" s="12" t="s">
        <v>293</v>
      </c>
      <c r="E19" s="13"/>
    </row>
    <row r="20" ht="17.25" customHeight="1" spans="1:5">
      <c r="A20" s="12" t="s">
        <v>294</v>
      </c>
      <c r="B20" s="10" t="s">
        <v>263</v>
      </c>
      <c r="C20" s="14">
        <v>48</v>
      </c>
      <c r="D20" s="9" t="s">
        <v>295</v>
      </c>
      <c r="E20" s="12" t="s">
        <v>271</v>
      </c>
    </row>
    <row r="21" ht="17.25" customHeight="1" spans="1:5">
      <c r="A21" s="12" t="s">
        <v>296</v>
      </c>
      <c r="B21" s="10" t="s">
        <v>263</v>
      </c>
      <c r="C21" s="13"/>
      <c r="D21" s="12" t="s">
        <v>297</v>
      </c>
      <c r="E21" s="13">
        <v>905.11</v>
      </c>
    </row>
    <row r="22" ht="17.25" customHeight="1" spans="1:5">
      <c r="A22" s="12" t="s">
        <v>298</v>
      </c>
      <c r="B22" s="10" t="s">
        <v>263</v>
      </c>
      <c r="C22" s="14">
        <v>215</v>
      </c>
      <c r="D22" s="12" t="s">
        <v>299</v>
      </c>
      <c r="E22" s="13">
        <v>298.47</v>
      </c>
    </row>
    <row r="23" ht="17.25" customHeight="1" spans="1:5">
      <c r="A23" s="12" t="s">
        <v>300</v>
      </c>
      <c r="B23" s="10" t="s">
        <v>263</v>
      </c>
      <c r="C23" s="13"/>
      <c r="D23" s="12" t="s">
        <v>301</v>
      </c>
      <c r="E23" s="13" t="s">
        <v>35</v>
      </c>
    </row>
    <row r="24" ht="17.25" customHeight="1" spans="1:5">
      <c r="A24" s="12" t="s">
        <v>302</v>
      </c>
      <c r="B24" s="10" t="s">
        <v>263</v>
      </c>
      <c r="C24" s="13"/>
      <c r="D24" s="12" t="s">
        <v>303</v>
      </c>
      <c r="E24" s="13">
        <v>606.64</v>
      </c>
    </row>
    <row r="25" ht="17.25" customHeight="1" spans="1:5">
      <c r="A25" s="12" t="s">
        <v>304</v>
      </c>
      <c r="B25" s="10" t="s">
        <v>263</v>
      </c>
      <c r="C25" s="13"/>
      <c r="D25" s="12" t="s">
        <v>305</v>
      </c>
      <c r="E25" s="13">
        <v>825.43</v>
      </c>
    </row>
    <row r="26" ht="17.25" customHeight="1" spans="1:5">
      <c r="A26" s="9" t="s">
        <v>306</v>
      </c>
      <c r="B26" s="10"/>
      <c r="C26" s="13">
        <v>0.55</v>
      </c>
      <c r="D26" s="12" t="s">
        <v>307</v>
      </c>
      <c r="E26" s="13">
        <v>825.43</v>
      </c>
    </row>
    <row r="27" ht="17.25" customHeight="1" spans="1:5">
      <c r="A27" s="9" t="s">
        <v>308</v>
      </c>
      <c r="B27" s="10"/>
      <c r="C27" s="13">
        <v>22.64</v>
      </c>
      <c r="D27" s="12"/>
      <c r="E27" s="12"/>
    </row>
    <row r="28" ht="17.25" customHeight="1" spans="1:5">
      <c r="A28" s="15" t="s">
        <v>309</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2023-05-15T09:23:01Z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